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61" windowWidth="9720" windowHeight="7305" activeTab="0"/>
  </bookViews>
  <sheets>
    <sheet name="Příjmy08" sheetId="1" r:id="rId1"/>
    <sheet name="Výdaje08" sheetId="2" r:id="rId2"/>
  </sheets>
  <definedNames>
    <definedName name="_xlnm.Print_Area" localSheetId="1">'Výdaje08'!$A$1:$D$93</definedName>
  </definedNames>
  <calcPr fullCalcOnLoad="1"/>
</workbook>
</file>

<file path=xl/sharedStrings.xml><?xml version="1.0" encoding="utf-8"?>
<sst xmlns="http://schemas.openxmlformats.org/spreadsheetml/2006/main" count="120" uniqueCount="94">
  <si>
    <t>materiál</t>
  </si>
  <si>
    <t>dopravní obslužnost</t>
  </si>
  <si>
    <t>vodné</t>
  </si>
  <si>
    <t>poštovné</t>
  </si>
  <si>
    <t>odvoz PDO</t>
  </si>
  <si>
    <t>soc. zabezpečení</t>
  </si>
  <si>
    <t>cestovné</t>
  </si>
  <si>
    <t>správní poplatky</t>
  </si>
  <si>
    <t>Celkem výdaje</t>
  </si>
  <si>
    <t>nákup materiálu</t>
  </si>
  <si>
    <t>opravy a udržování</t>
  </si>
  <si>
    <t>spotřeba materiálu</t>
  </si>
  <si>
    <t>el.  energie</t>
  </si>
  <si>
    <t>tel.  poplatky</t>
  </si>
  <si>
    <t>školení, vzdělávání</t>
  </si>
  <si>
    <t>služby</t>
  </si>
  <si>
    <t>spotřeba poh.  hmot</t>
  </si>
  <si>
    <t>spotřeba el.  energie</t>
  </si>
  <si>
    <t>platy zaměstnanců</t>
  </si>
  <si>
    <t>zdravotní poj.</t>
  </si>
  <si>
    <t>pevná paliva</t>
  </si>
  <si>
    <t>zpracování dat</t>
  </si>
  <si>
    <t>pohoštění, dary</t>
  </si>
  <si>
    <t>daň z příjmů fyz. osob ze záv.  čin.</t>
  </si>
  <si>
    <t>daň z příjmů fyz. osob ze sam. výděl. č.</t>
  </si>
  <si>
    <t>daň z příjmů práv. osob</t>
  </si>
  <si>
    <t>daň z příjmů fyz. osob z kap. výnosů</t>
  </si>
  <si>
    <t>daň z přidané hodnoty</t>
  </si>
  <si>
    <t>poplatky za komunální odpad</t>
  </si>
  <si>
    <t>poplatky ze psů</t>
  </si>
  <si>
    <t>popl. za užívání VP</t>
  </si>
  <si>
    <t>daň z nemovitostí</t>
  </si>
  <si>
    <t>příjmy z pronájmu</t>
  </si>
  <si>
    <t>příjmy z dividend</t>
  </si>
  <si>
    <t>úroky z BÚ</t>
  </si>
  <si>
    <t>Celkem příjmy</t>
  </si>
  <si>
    <t>popl. za hroby</t>
  </si>
  <si>
    <t>příspěvek</t>
  </si>
  <si>
    <t>osobní výdaje</t>
  </si>
  <si>
    <t>tříděný odpad</t>
  </si>
  <si>
    <t>likvidace odpadu</t>
  </si>
  <si>
    <t>osobní výdaje (dohody)</t>
  </si>
  <si>
    <t>popl.  BÚ, pojistné</t>
  </si>
  <si>
    <t>odvod výtěžku z provozování loterie</t>
  </si>
  <si>
    <t>neinv. dotace ze stát. rozpočtu</t>
  </si>
  <si>
    <t>ostatní neinv.dotace</t>
  </si>
  <si>
    <t>knihy, tisk</t>
  </si>
  <si>
    <t>odměny členů zastupit.</t>
  </si>
  <si>
    <t>drob.hmot.dlouh.maj.</t>
  </si>
  <si>
    <t xml:space="preserve">investice </t>
  </si>
  <si>
    <t>nákup služeb</t>
  </si>
  <si>
    <t>pohoštění</t>
  </si>
  <si>
    <t>ostatní nákupy</t>
  </si>
  <si>
    <t>prodej pozemků</t>
  </si>
  <si>
    <t>základ. a mat. škola</t>
  </si>
  <si>
    <t>3722    komunální odpad</t>
  </si>
  <si>
    <t>2221    silniční doprava</t>
  </si>
  <si>
    <t>2321    kanalizace</t>
  </si>
  <si>
    <t>3314    knihovna</t>
  </si>
  <si>
    <t>3631    veřejné osvětlení</t>
  </si>
  <si>
    <t>3639    komunální služby</t>
  </si>
  <si>
    <t>3745    veřejná zeleň</t>
  </si>
  <si>
    <t>5512    sbor dobrovolných hasičů</t>
  </si>
  <si>
    <t>6112    obecní zastupitelstvo</t>
  </si>
  <si>
    <t>6171    obecní úřad</t>
  </si>
  <si>
    <t>neinvest. dotace nezisk.o.</t>
  </si>
  <si>
    <t>popl. za zhodnocení stav. pozemku</t>
  </si>
  <si>
    <t>Návrh rozpočtu na rok 2007 - výdaje</t>
  </si>
  <si>
    <t>nebezpečný odpad</t>
  </si>
  <si>
    <t>pojištění</t>
  </si>
  <si>
    <t>ostatní záležitosti kultury</t>
  </si>
  <si>
    <t>příjmy z poskytování služeb</t>
  </si>
  <si>
    <t>zůstatek na účtech</t>
  </si>
  <si>
    <t>2212    silnice  a chodníky</t>
  </si>
  <si>
    <t>nákup ostatních služeb</t>
  </si>
  <si>
    <t>pohonné hmoty</t>
  </si>
  <si>
    <t>2310    pitná voda</t>
  </si>
  <si>
    <t>konzultační činnost</t>
  </si>
  <si>
    <t>předškolní zařízení</t>
  </si>
  <si>
    <t>knihy a učební pomůcky</t>
  </si>
  <si>
    <t>3399    SPOZ</t>
  </si>
  <si>
    <t>nájemné</t>
  </si>
  <si>
    <t>věcné dary</t>
  </si>
  <si>
    <t>drobný hmotný majetek</t>
  </si>
  <si>
    <t>povinné pojištění</t>
  </si>
  <si>
    <t>budovy, stavby</t>
  </si>
  <si>
    <t>dotace obcí na žáky a SDH</t>
  </si>
  <si>
    <t>neinvestiční příspěvky SDH</t>
  </si>
  <si>
    <t>pitná voda (nájem SčV)</t>
  </si>
  <si>
    <t>využití volného času dětí (sbírka)</t>
  </si>
  <si>
    <t>investice chodníky</t>
  </si>
  <si>
    <t>investice (projekt)</t>
  </si>
  <si>
    <t>Návrh rozpočtu na rok 2008 - příjmy</t>
  </si>
  <si>
    <t>Návrh rozpočtu na rok 2008 - výdaje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</si>
</sst>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[$-405]d\.\ mmmm\ yyyy"/>
  </numFmts>
  <fonts count="16">
    <font>
      <sz val="10"/>
      <name val="Arial CE"/>
      <family val="0"/>
    </font>
    <font>
      <b/>
      <sz val="14"/>
      <name val="Arial"/>
      <family val="2"/>
    </font>
    <font>
      <i/>
      <sz val="12"/>
      <name val="Arial"/>
      <family val="2"/>
    </font>
    <font>
      <i/>
      <sz val="10"/>
      <name val="Arial CE"/>
      <family val="0"/>
    </font>
    <font>
      <b/>
      <sz val="14"/>
      <name val="Bookman Old Style"/>
      <family val="1"/>
    </font>
    <font>
      <b/>
      <sz val="12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12"/>
      <name val="Arial CE"/>
      <family val="0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12"/>
      <name val="Arial CE"/>
      <family val="2"/>
    </font>
    <font>
      <b/>
      <sz val="12"/>
      <name val="Times New Roman"/>
      <family val="1"/>
    </font>
    <font>
      <b/>
      <sz val="12"/>
      <color indexed="12"/>
      <name val="Arial"/>
      <family val="2"/>
    </font>
    <font>
      <b/>
      <i/>
      <sz val="12"/>
      <name val="Bookman Old Style"/>
      <family val="1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 style="thin"/>
      <bottom style="thick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n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medium"/>
      <right style="thin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2" fillId="0" borderId="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3" fontId="2" fillId="0" borderId="4" xfId="0" applyNumberFormat="1" applyFont="1" applyBorder="1" applyAlignment="1">
      <alignment vertical="top" wrapText="1"/>
    </xf>
    <xf numFmtId="3" fontId="2" fillId="0" borderId="7" xfId="0" applyNumberFormat="1" applyFont="1" applyBorder="1" applyAlignment="1">
      <alignment vertical="top" wrapText="1"/>
    </xf>
    <xf numFmtId="3" fontId="2" fillId="0" borderId="13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3" fontId="2" fillId="0" borderId="2" xfId="0" applyNumberFormat="1" applyFont="1" applyBorder="1" applyAlignment="1">
      <alignment vertical="top" wrapText="1"/>
    </xf>
    <xf numFmtId="3" fontId="11" fillId="0" borderId="8" xfId="0" applyNumberFormat="1" applyFont="1" applyBorder="1" applyAlignment="1">
      <alignment vertical="top" wrapText="1"/>
    </xf>
    <xf numFmtId="3" fontId="2" fillId="0" borderId="9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3" fontId="11" fillId="0" borderId="12" xfId="0" applyNumberFormat="1" applyFont="1" applyBorder="1" applyAlignment="1">
      <alignment vertical="top" wrapText="1"/>
    </xf>
    <xf numFmtId="3" fontId="2" fillId="0" borderId="12" xfId="0" applyNumberFormat="1" applyFont="1" applyBorder="1" applyAlignment="1">
      <alignment vertical="top" wrapText="1"/>
    </xf>
    <xf numFmtId="3" fontId="2" fillId="0" borderId="11" xfId="0" applyNumberFormat="1" applyFont="1" applyBorder="1" applyAlignment="1">
      <alignment vertical="top" wrapText="1"/>
    </xf>
    <xf numFmtId="3" fontId="2" fillId="0" borderId="3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vertical="top" wrapText="1"/>
    </xf>
    <xf numFmtId="3" fontId="2" fillId="0" borderId="15" xfId="0" applyNumberFormat="1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3" fontId="2" fillId="0" borderId="16" xfId="0" applyNumberFormat="1" applyFont="1" applyBorder="1" applyAlignment="1">
      <alignment vertical="top" wrapText="1"/>
    </xf>
    <xf numFmtId="3" fontId="5" fillId="0" borderId="17" xfId="0" applyNumberFormat="1" applyFont="1" applyBorder="1" applyAlignment="1">
      <alignment horizontal="right" vertical="top" wrapText="1"/>
    </xf>
    <xf numFmtId="3" fontId="5" fillId="0" borderId="18" xfId="0" applyNumberFormat="1" applyFont="1" applyBorder="1" applyAlignment="1">
      <alignment horizontal="right" vertical="top" wrapText="1"/>
    </xf>
    <xf numFmtId="3" fontId="5" fillId="0" borderId="19" xfId="0" applyNumberFormat="1" applyFont="1" applyBorder="1" applyAlignment="1">
      <alignment horizontal="right" vertical="top" wrapText="1"/>
    </xf>
    <xf numFmtId="2" fontId="8" fillId="0" borderId="0" xfId="0" applyNumberFormat="1" applyFont="1" applyAlignment="1">
      <alignment/>
    </xf>
    <xf numFmtId="0" fontId="1" fillId="0" borderId="20" xfId="0" applyFont="1" applyBorder="1" applyAlignment="1">
      <alignment/>
    </xf>
    <xf numFmtId="0" fontId="10" fillId="0" borderId="21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3" fontId="2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3" fontId="2" fillId="0" borderId="18" xfId="0" applyNumberFormat="1" applyFont="1" applyBorder="1" applyAlignment="1">
      <alignment/>
    </xf>
    <xf numFmtId="0" fontId="9" fillId="0" borderId="26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3" fontId="2" fillId="0" borderId="28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12" fillId="0" borderId="30" xfId="0" applyFont="1" applyBorder="1" applyAlignment="1">
      <alignment horizontal="left"/>
    </xf>
    <xf numFmtId="0" fontId="2" fillId="0" borderId="31" xfId="0" applyFont="1" applyBorder="1" applyAlignment="1">
      <alignment/>
    </xf>
    <xf numFmtId="3" fontId="5" fillId="0" borderId="32" xfId="0" applyNumberFormat="1" applyFont="1" applyBorder="1" applyAlignment="1">
      <alignment/>
    </xf>
    <xf numFmtId="0" fontId="11" fillId="0" borderId="33" xfId="0" applyFont="1" applyBorder="1" applyAlignment="1">
      <alignment vertical="top" wrapText="1"/>
    </xf>
    <xf numFmtId="3" fontId="11" fillId="0" borderId="33" xfId="0" applyNumberFormat="1" applyFont="1" applyBorder="1" applyAlignment="1">
      <alignment vertical="top" wrapText="1"/>
    </xf>
    <xf numFmtId="2" fontId="5" fillId="0" borderId="34" xfId="0" applyNumberFormat="1" applyFont="1" applyBorder="1" applyAlignment="1">
      <alignment horizontal="right" vertical="top" wrapText="1"/>
    </xf>
    <xf numFmtId="3" fontId="5" fillId="0" borderId="35" xfId="0" applyNumberFormat="1" applyFont="1" applyBorder="1" applyAlignment="1">
      <alignment horizontal="right" vertical="top" wrapText="1"/>
    </xf>
    <xf numFmtId="0" fontId="11" fillId="0" borderId="36" xfId="0" applyFont="1" applyBorder="1" applyAlignment="1">
      <alignment vertical="top" wrapText="1"/>
    </xf>
    <xf numFmtId="0" fontId="11" fillId="0" borderId="37" xfId="0" applyFont="1" applyBorder="1" applyAlignment="1">
      <alignment vertical="top" wrapText="1"/>
    </xf>
    <xf numFmtId="0" fontId="2" fillId="0" borderId="38" xfId="0" applyFont="1" applyBorder="1" applyAlignment="1">
      <alignment horizontal="left" vertical="top" wrapText="1"/>
    </xf>
    <xf numFmtId="3" fontId="5" fillId="0" borderId="39" xfId="0" applyNumberFormat="1" applyFont="1" applyBorder="1" applyAlignment="1">
      <alignment vertical="top" wrapText="1"/>
    </xf>
    <xf numFmtId="0" fontId="2" fillId="0" borderId="24" xfId="0" applyFont="1" applyBorder="1" applyAlignment="1">
      <alignment horizontal="left" vertical="top" wrapText="1"/>
    </xf>
    <xf numFmtId="3" fontId="5" fillId="0" borderId="25" xfId="0" applyNumberFormat="1" applyFont="1" applyBorder="1" applyAlignment="1">
      <alignment vertical="top" wrapText="1"/>
    </xf>
    <xf numFmtId="0" fontId="2" fillId="0" borderId="26" xfId="0" applyFont="1" applyBorder="1" applyAlignment="1">
      <alignment horizontal="left" vertical="top" wrapText="1"/>
    </xf>
    <xf numFmtId="3" fontId="5" fillId="0" borderId="18" xfId="0" applyNumberFormat="1" applyFont="1" applyBorder="1" applyAlignment="1">
      <alignment vertical="top" wrapText="1"/>
    </xf>
    <xf numFmtId="3" fontId="14" fillId="0" borderId="18" xfId="0" applyNumberFormat="1" applyFont="1" applyBorder="1" applyAlignment="1">
      <alignment vertical="top" wrapText="1"/>
    </xf>
    <xf numFmtId="0" fontId="2" fillId="0" borderId="27" xfId="0" applyFont="1" applyBorder="1" applyAlignment="1">
      <alignment horizontal="left" vertical="top" wrapText="1"/>
    </xf>
    <xf numFmtId="3" fontId="5" fillId="0" borderId="40" xfId="0" applyNumberFormat="1" applyFont="1" applyBorder="1" applyAlignment="1">
      <alignment vertical="top" wrapText="1"/>
    </xf>
    <xf numFmtId="0" fontId="2" fillId="0" borderId="41" xfId="0" applyFont="1" applyBorder="1" applyAlignment="1">
      <alignment horizontal="left" vertical="top" wrapText="1"/>
    </xf>
    <xf numFmtId="3" fontId="5" fillId="0" borderId="17" xfId="0" applyNumberFormat="1" applyFont="1" applyBorder="1" applyAlignment="1">
      <alignment vertical="top" wrapText="1"/>
    </xf>
    <xf numFmtId="0" fontId="10" fillId="0" borderId="36" xfId="0" applyFont="1" applyBorder="1" applyAlignment="1">
      <alignment vertical="top" wrapText="1"/>
    </xf>
    <xf numFmtId="0" fontId="10" fillId="0" borderId="37" xfId="0" applyFont="1" applyBorder="1" applyAlignment="1">
      <alignment vertical="top" wrapText="1"/>
    </xf>
    <xf numFmtId="3" fontId="5" fillId="0" borderId="17" xfId="0" applyNumberFormat="1" applyFont="1" applyBorder="1" applyAlignment="1">
      <alignment horizontal="right" vertical="top" wrapText="1"/>
    </xf>
    <xf numFmtId="0" fontId="11" fillId="0" borderId="42" xfId="0" applyFont="1" applyBorder="1" applyAlignment="1">
      <alignment vertical="top" wrapText="1"/>
    </xf>
    <xf numFmtId="0" fontId="11" fillId="0" borderId="43" xfId="0" applyFont="1" applyBorder="1" applyAlignment="1">
      <alignment vertical="top" wrapText="1"/>
    </xf>
    <xf numFmtId="3" fontId="5" fillId="0" borderId="43" xfId="0" applyNumberFormat="1" applyFont="1" applyBorder="1" applyAlignment="1">
      <alignment horizontal="right" vertical="top" wrapText="1"/>
    </xf>
    <xf numFmtId="3" fontId="15" fillId="0" borderId="39" xfId="0" applyNumberFormat="1" applyFont="1" applyBorder="1" applyAlignment="1">
      <alignment vertical="top" wrapText="1"/>
    </xf>
    <xf numFmtId="3" fontId="15" fillId="0" borderId="18" xfId="0" applyNumberFormat="1" applyFont="1" applyBorder="1" applyAlignment="1">
      <alignment vertical="top" wrapText="1"/>
    </xf>
    <xf numFmtId="3" fontId="5" fillId="0" borderId="18" xfId="0" applyNumberFormat="1" applyFont="1" applyBorder="1" applyAlignment="1">
      <alignment vertical="top" wrapText="1"/>
    </xf>
    <xf numFmtId="0" fontId="10" fillId="0" borderId="29" xfId="0" applyFont="1" applyBorder="1" applyAlignment="1">
      <alignment vertical="top" wrapText="1"/>
    </xf>
    <xf numFmtId="0" fontId="10" fillId="0" borderId="30" xfId="0" applyFont="1" applyBorder="1" applyAlignment="1">
      <alignment vertical="top" wrapText="1"/>
    </xf>
    <xf numFmtId="3" fontId="1" fillId="0" borderId="32" xfId="0" applyNumberFormat="1" applyFont="1" applyBorder="1" applyAlignment="1">
      <alignment horizontal="right" vertical="top" wrapText="1"/>
    </xf>
    <xf numFmtId="0" fontId="10" fillId="0" borderId="20" xfId="0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0" fontId="10" fillId="0" borderId="34" xfId="0" applyFont="1" applyBorder="1" applyAlignment="1">
      <alignment vertical="top" wrapText="1"/>
    </xf>
    <xf numFmtId="3" fontId="13" fillId="0" borderId="44" xfId="0" applyNumberFormat="1" applyFont="1" applyBorder="1" applyAlignment="1">
      <alignment horizontal="right" vertical="top" wrapText="1"/>
    </xf>
    <xf numFmtId="3" fontId="14" fillId="0" borderId="44" xfId="0" applyNumberFormat="1" applyFont="1" applyBorder="1" applyAlignment="1">
      <alignment horizontal="right" vertical="top" wrapText="1"/>
    </xf>
    <xf numFmtId="3" fontId="5" fillId="0" borderId="44" xfId="0" applyNumberFormat="1" applyFont="1" applyBorder="1" applyAlignment="1">
      <alignment horizontal="right" vertical="top" wrapText="1"/>
    </xf>
    <xf numFmtId="3" fontId="5" fillId="0" borderId="45" xfId="0" applyNumberFormat="1" applyFont="1" applyBorder="1" applyAlignment="1">
      <alignment horizontal="right" vertical="top" wrapText="1"/>
    </xf>
    <xf numFmtId="3" fontId="5" fillId="0" borderId="39" xfId="0" applyNumberFormat="1" applyFont="1" applyBorder="1" applyAlignment="1">
      <alignment horizontal="right" vertical="top" wrapText="1"/>
    </xf>
    <xf numFmtId="3" fontId="14" fillId="0" borderId="44" xfId="0" applyNumberFormat="1" applyFont="1" applyBorder="1" applyAlignment="1">
      <alignment horizontal="right" vertical="top" wrapText="1"/>
    </xf>
    <xf numFmtId="3" fontId="5" fillId="0" borderId="44" xfId="0" applyNumberFormat="1" applyFont="1" applyBorder="1" applyAlignment="1">
      <alignment horizontal="right" vertical="top" wrapText="1"/>
    </xf>
    <xf numFmtId="3" fontId="5" fillId="0" borderId="18" xfId="0" applyNumberFormat="1" applyFont="1" applyBorder="1" applyAlignment="1">
      <alignment horizontal="right" vertical="top" wrapText="1"/>
    </xf>
    <xf numFmtId="2" fontId="5" fillId="0" borderId="37" xfId="0" applyNumberFormat="1" applyFont="1" applyBorder="1" applyAlignment="1">
      <alignment horizontal="right" vertical="top" wrapText="1"/>
    </xf>
    <xf numFmtId="3" fontId="5" fillId="0" borderId="40" xfId="0" applyNumberFormat="1" applyFont="1" applyBorder="1" applyAlignment="1">
      <alignment horizontal="right" vertical="top" wrapText="1"/>
    </xf>
    <xf numFmtId="3" fontId="14" fillId="0" borderId="18" xfId="0" applyNumberFormat="1" applyFont="1" applyBorder="1" applyAlignment="1">
      <alignment horizontal="right" vertical="top" wrapText="1"/>
    </xf>
    <xf numFmtId="3" fontId="5" fillId="0" borderId="19" xfId="0" applyNumberFormat="1" applyFont="1" applyBorder="1" applyAlignment="1">
      <alignment horizontal="right" vertical="top" wrapText="1"/>
    </xf>
    <xf numFmtId="2" fontId="5" fillId="0" borderId="43" xfId="0" applyNumberFormat="1" applyFont="1" applyBorder="1" applyAlignment="1">
      <alignment horizontal="right" vertical="top" wrapText="1"/>
    </xf>
    <xf numFmtId="0" fontId="2" fillId="0" borderId="46" xfId="0" applyFont="1" applyBorder="1" applyAlignment="1">
      <alignment vertical="top" wrapText="1"/>
    </xf>
    <xf numFmtId="3" fontId="2" fillId="0" borderId="46" xfId="0" applyNumberFormat="1" applyFont="1" applyBorder="1" applyAlignment="1">
      <alignment vertical="top" wrapText="1"/>
    </xf>
    <xf numFmtId="3" fontId="5" fillId="0" borderId="47" xfId="0" applyNumberFormat="1" applyFont="1" applyBorder="1" applyAlignment="1">
      <alignment horizontal="right" vertical="top" wrapText="1"/>
    </xf>
    <xf numFmtId="0" fontId="2" fillId="0" borderId="48" xfId="0" applyFont="1" applyBorder="1" applyAlignment="1">
      <alignment horizontal="left" vertical="top" wrapText="1"/>
    </xf>
    <xf numFmtId="0" fontId="11" fillId="0" borderId="36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0" fontId="11" fillId="0" borderId="42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C8" sqref="C8"/>
    </sheetView>
  </sheetViews>
  <sheetFormatPr defaultColWidth="9.00390625" defaultRowHeight="12.75"/>
  <cols>
    <col min="3" max="3" width="43.375" style="0" customWidth="1"/>
    <col min="4" max="4" width="24.875" style="0" customWidth="1"/>
    <col min="7" max="7" width="10.125" style="0" bestFit="1" customWidth="1"/>
  </cols>
  <sheetData>
    <row r="1" spans="1:9" ht="19.5" thickBot="1">
      <c r="A1" s="56"/>
      <c r="B1" s="57" t="s">
        <v>92</v>
      </c>
      <c r="C1" s="58"/>
      <c r="D1" s="59"/>
      <c r="E1" s="5"/>
      <c r="F1" s="5"/>
      <c r="G1" s="5"/>
      <c r="H1" s="5"/>
      <c r="I1" s="5"/>
    </row>
    <row r="2" spans="1:4" ht="15.75" thickTop="1">
      <c r="A2" s="60"/>
      <c r="B2" s="15">
        <v>1111</v>
      </c>
      <c r="C2" s="10" t="s">
        <v>23</v>
      </c>
      <c r="D2" s="61">
        <v>2200000</v>
      </c>
    </row>
    <row r="3" spans="1:4" ht="15">
      <c r="A3" s="62"/>
      <c r="B3" s="16">
        <v>1112</v>
      </c>
      <c r="C3" s="8" t="s">
        <v>24</v>
      </c>
      <c r="D3" s="63">
        <v>2000000</v>
      </c>
    </row>
    <row r="4" spans="1:4" ht="15">
      <c r="A4" s="62"/>
      <c r="B4" s="16">
        <v>1113</v>
      </c>
      <c r="C4" s="8" t="s">
        <v>26</v>
      </c>
      <c r="D4" s="63">
        <v>130000</v>
      </c>
    </row>
    <row r="5" spans="1:4" ht="15">
      <c r="A5" s="62"/>
      <c r="B5" s="16">
        <v>1121</v>
      </c>
      <c r="C5" s="8" t="s">
        <v>25</v>
      </c>
      <c r="D5" s="63">
        <v>2300000</v>
      </c>
    </row>
    <row r="6" spans="1:4" ht="15">
      <c r="A6" s="62"/>
      <c r="B6" s="16">
        <v>1211</v>
      </c>
      <c r="C6" s="8" t="s">
        <v>27</v>
      </c>
      <c r="D6" s="63">
        <v>3692000</v>
      </c>
    </row>
    <row r="7" spans="1:4" ht="15">
      <c r="A7" s="62"/>
      <c r="B7" s="16">
        <v>1337</v>
      </c>
      <c r="C7" s="8" t="s">
        <v>28</v>
      </c>
      <c r="D7" s="63">
        <v>1020000</v>
      </c>
    </row>
    <row r="8" spans="1:4" ht="15">
      <c r="A8" s="62"/>
      <c r="B8" s="16">
        <v>1341</v>
      </c>
      <c r="C8" s="8" t="s">
        <v>29</v>
      </c>
      <c r="D8" s="63">
        <v>27000</v>
      </c>
    </row>
    <row r="9" spans="1:4" ht="15">
      <c r="A9" s="62"/>
      <c r="B9" s="16">
        <v>1343</v>
      </c>
      <c r="C9" s="8" t="s">
        <v>30</v>
      </c>
      <c r="D9" s="63">
        <v>20000</v>
      </c>
    </row>
    <row r="10" spans="1:4" ht="15">
      <c r="A10" s="62"/>
      <c r="B10" s="16">
        <v>1348</v>
      </c>
      <c r="C10" s="8" t="s">
        <v>66</v>
      </c>
      <c r="D10" s="63">
        <v>350000</v>
      </c>
    </row>
    <row r="11" spans="1:4" ht="15">
      <c r="A11" s="62"/>
      <c r="B11" s="16">
        <v>1351</v>
      </c>
      <c r="C11" s="8" t="s">
        <v>43</v>
      </c>
      <c r="D11" s="63">
        <v>15000</v>
      </c>
    </row>
    <row r="12" spans="1:4" ht="15">
      <c r="A12" s="62"/>
      <c r="B12" s="16">
        <v>1361</v>
      </c>
      <c r="C12" s="8" t="s">
        <v>7</v>
      </c>
      <c r="D12" s="63">
        <v>17000</v>
      </c>
    </row>
    <row r="13" spans="1:4" ht="15">
      <c r="A13" s="62"/>
      <c r="B13" s="16">
        <v>1511</v>
      </c>
      <c r="C13" s="8" t="s">
        <v>31</v>
      </c>
      <c r="D13" s="63">
        <v>500000</v>
      </c>
    </row>
    <row r="14" spans="1:4" ht="15">
      <c r="A14" s="62"/>
      <c r="B14" s="16">
        <v>4112</v>
      </c>
      <c r="C14" s="8" t="s">
        <v>44</v>
      </c>
      <c r="D14" s="63">
        <v>240000</v>
      </c>
    </row>
    <row r="15" spans="1:4" ht="15">
      <c r="A15" s="62"/>
      <c r="B15" s="16">
        <v>4121</v>
      </c>
      <c r="C15" s="8" t="s">
        <v>86</v>
      </c>
      <c r="D15" s="63">
        <v>495000</v>
      </c>
    </row>
    <row r="16" spans="1:4" ht="15">
      <c r="A16" s="62"/>
      <c r="B16" s="16">
        <v>4122</v>
      </c>
      <c r="C16" s="8" t="s">
        <v>87</v>
      </c>
      <c r="D16" s="63">
        <v>55000</v>
      </c>
    </row>
    <row r="17" spans="1:4" ht="15">
      <c r="A17" s="64">
        <v>3632</v>
      </c>
      <c r="B17" s="16">
        <v>2111</v>
      </c>
      <c r="C17" s="8" t="s">
        <v>36</v>
      </c>
      <c r="D17" s="63">
        <v>25000</v>
      </c>
    </row>
    <row r="18" spans="1:4" ht="15">
      <c r="A18" s="64">
        <v>3399</v>
      </c>
      <c r="B18" s="16">
        <v>2111</v>
      </c>
      <c r="C18" s="8" t="s">
        <v>70</v>
      </c>
      <c r="D18" s="63">
        <v>35000</v>
      </c>
    </row>
    <row r="19" spans="1:4" ht="15">
      <c r="A19" s="64">
        <v>2310</v>
      </c>
      <c r="B19" s="16">
        <v>2132</v>
      </c>
      <c r="C19" s="8" t="s">
        <v>88</v>
      </c>
      <c r="D19" s="63">
        <v>240000</v>
      </c>
    </row>
    <row r="20" spans="1:4" ht="15">
      <c r="A20" s="64">
        <v>3421</v>
      </c>
      <c r="B20" s="16">
        <v>3121</v>
      </c>
      <c r="C20" s="8" t="s">
        <v>89</v>
      </c>
      <c r="D20" s="63">
        <v>150000</v>
      </c>
    </row>
    <row r="21" spans="1:4" ht="15">
      <c r="A21" s="64">
        <v>6171</v>
      </c>
      <c r="B21" s="16">
        <v>2111</v>
      </c>
      <c r="C21" s="8" t="s">
        <v>71</v>
      </c>
      <c r="D21" s="63">
        <v>15000</v>
      </c>
    </row>
    <row r="22" spans="1:4" ht="15">
      <c r="A22" s="64">
        <v>6171</v>
      </c>
      <c r="B22" s="16">
        <v>2132</v>
      </c>
      <c r="C22" s="8" t="s">
        <v>32</v>
      </c>
      <c r="D22" s="63">
        <v>150000</v>
      </c>
    </row>
    <row r="23" spans="1:4" ht="15">
      <c r="A23" s="64">
        <v>6171</v>
      </c>
      <c r="B23" s="16">
        <v>2142</v>
      </c>
      <c r="C23" s="8" t="s">
        <v>33</v>
      </c>
      <c r="D23" s="63">
        <v>25000</v>
      </c>
    </row>
    <row r="24" spans="1:4" ht="15">
      <c r="A24" s="64">
        <v>6171</v>
      </c>
      <c r="B24" s="16">
        <v>3111</v>
      </c>
      <c r="C24" s="8" t="s">
        <v>53</v>
      </c>
      <c r="D24" s="63">
        <v>350000</v>
      </c>
    </row>
    <row r="25" spans="1:4" ht="15.75" thickBot="1">
      <c r="A25" s="65">
        <v>6310</v>
      </c>
      <c r="B25" s="17">
        <v>2141</v>
      </c>
      <c r="C25" s="9" t="s">
        <v>34</v>
      </c>
      <c r="D25" s="66">
        <v>20000</v>
      </c>
    </row>
    <row r="26" spans="1:4" ht="17.25" thickBot="1" thickTop="1">
      <c r="A26" s="67"/>
      <c r="B26" s="68" t="s">
        <v>35</v>
      </c>
      <c r="C26" s="69"/>
      <c r="D26" s="70">
        <f>SUM(D2:D25)</f>
        <v>14071000</v>
      </c>
    </row>
    <row r="27" spans="2:4" ht="15">
      <c r="B27" s="7"/>
      <c r="C27" s="6"/>
      <c r="D27" s="6"/>
    </row>
    <row r="28" spans="2:7" ht="15">
      <c r="B28" s="7"/>
      <c r="C28" s="6" t="s">
        <v>72</v>
      </c>
      <c r="D28" s="46">
        <v>4300000</v>
      </c>
      <c r="G28" s="1"/>
    </row>
    <row r="29" spans="2:4" ht="15">
      <c r="B29" s="7"/>
      <c r="C29" s="6"/>
      <c r="D29" s="6"/>
    </row>
    <row r="30" spans="2:4" ht="15">
      <c r="B30" s="7"/>
      <c r="C30" s="6"/>
      <c r="D30" s="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workbookViewId="0" topLeftCell="A1">
      <selection activeCell="B6" sqref="B6"/>
    </sheetView>
  </sheetViews>
  <sheetFormatPr defaultColWidth="9.00390625" defaultRowHeight="12.75"/>
  <cols>
    <col min="1" max="1" width="7.75390625" style="7" customWidth="1"/>
    <col min="2" max="2" width="27.75390625" style="0" customWidth="1"/>
    <col min="3" max="3" width="22.875" style="45" customWidth="1"/>
    <col min="4" max="4" width="19.875" style="55" customWidth="1"/>
    <col min="5" max="5" width="18.25390625" style="11" customWidth="1"/>
  </cols>
  <sheetData>
    <row r="1" spans="1:4" ht="19.5" thickBot="1">
      <c r="A1" s="100" t="s">
        <v>93</v>
      </c>
      <c r="B1" s="101"/>
      <c r="C1" s="101"/>
      <c r="D1" s="102"/>
    </row>
    <row r="2" spans="1:4" ht="16.5" thickBot="1" thickTop="1">
      <c r="A2" s="75" t="s">
        <v>73</v>
      </c>
      <c r="B2" s="31"/>
      <c r="C2" s="31"/>
      <c r="D2" s="76"/>
    </row>
    <row r="3" spans="1:4" ht="16.5" thickTop="1">
      <c r="A3" s="79">
        <v>5139</v>
      </c>
      <c r="B3" s="18" t="s">
        <v>9</v>
      </c>
      <c r="C3" s="33">
        <v>50000</v>
      </c>
      <c r="D3" s="103"/>
    </row>
    <row r="4" spans="1:4" ht="15.75">
      <c r="A4" s="79">
        <v>5156</v>
      </c>
      <c r="B4" s="18" t="s">
        <v>75</v>
      </c>
      <c r="C4" s="33">
        <v>10000</v>
      </c>
      <c r="D4" s="103"/>
    </row>
    <row r="5" spans="1:4" ht="17.25" customHeight="1">
      <c r="A5" s="79">
        <v>5169</v>
      </c>
      <c r="B5" s="18" t="s">
        <v>74</v>
      </c>
      <c r="C5" s="33">
        <v>50000</v>
      </c>
      <c r="D5" s="104"/>
    </row>
    <row r="6" spans="1:4" ht="17.25" customHeight="1">
      <c r="A6" s="79">
        <v>6121</v>
      </c>
      <c r="B6" s="18" t="s">
        <v>90</v>
      </c>
      <c r="C6" s="33">
        <v>1500000</v>
      </c>
      <c r="D6" s="103"/>
    </row>
    <row r="7" spans="1:4" ht="16.5" customHeight="1" thickBot="1">
      <c r="A7" s="79">
        <v>5171</v>
      </c>
      <c r="B7" s="18" t="s">
        <v>10</v>
      </c>
      <c r="C7" s="33">
        <v>700000</v>
      </c>
      <c r="D7" s="105">
        <f>SUM(C3:C7)</f>
        <v>2310000</v>
      </c>
    </row>
    <row r="8" spans="1:4" ht="16.5" thickBot="1" thickTop="1">
      <c r="A8" s="75" t="s">
        <v>56</v>
      </c>
      <c r="B8" s="31"/>
      <c r="C8" s="31"/>
      <c r="D8" s="76"/>
    </row>
    <row r="9" spans="1:4" ht="17.25" thickBot="1" thickTop="1">
      <c r="A9" s="119">
        <v>5193</v>
      </c>
      <c r="B9" s="19" t="s">
        <v>1</v>
      </c>
      <c r="C9" s="34">
        <v>470000</v>
      </c>
      <c r="D9" s="106">
        <f>SUM(C9)</f>
        <v>470000</v>
      </c>
    </row>
    <row r="10" spans="1:4" ht="16.5" thickBot="1" thickTop="1">
      <c r="A10" s="75" t="s">
        <v>76</v>
      </c>
      <c r="B10" s="31"/>
      <c r="C10" s="31"/>
      <c r="D10" s="76"/>
    </row>
    <row r="11" spans="1:4" ht="16.5" thickTop="1">
      <c r="A11" s="77">
        <v>5139</v>
      </c>
      <c r="B11" s="28" t="s">
        <v>0</v>
      </c>
      <c r="C11" s="35">
        <v>100000</v>
      </c>
      <c r="D11" s="107"/>
    </row>
    <row r="12" spans="1:4" ht="15.75">
      <c r="A12" s="79">
        <v>5166</v>
      </c>
      <c r="B12" s="18" t="s">
        <v>77</v>
      </c>
      <c r="C12" s="33">
        <v>30000</v>
      </c>
      <c r="D12" s="108"/>
    </row>
    <row r="13" spans="1:4" ht="14.25" customHeight="1">
      <c r="A13" s="79">
        <v>5169</v>
      </c>
      <c r="B13" s="27" t="s">
        <v>50</v>
      </c>
      <c r="C13" s="33">
        <v>20000</v>
      </c>
      <c r="D13" s="109"/>
    </row>
    <row r="14" spans="1:4" ht="14.25" customHeight="1" thickBot="1">
      <c r="A14" s="86">
        <v>5171</v>
      </c>
      <c r="B14" s="21" t="s">
        <v>10</v>
      </c>
      <c r="C14" s="36">
        <v>240000</v>
      </c>
      <c r="D14" s="110">
        <f>SUM(C11:C14)</f>
        <v>390000</v>
      </c>
    </row>
    <row r="15" spans="1:4" ht="16.5" thickBot="1" thickTop="1">
      <c r="A15" s="75" t="s">
        <v>57</v>
      </c>
      <c r="B15" s="31"/>
      <c r="C15" s="31"/>
      <c r="D15" s="76"/>
    </row>
    <row r="16" spans="1:4" ht="17.25" thickBot="1" thickTop="1">
      <c r="A16" s="86">
        <v>6121</v>
      </c>
      <c r="B16" s="23" t="s">
        <v>49</v>
      </c>
      <c r="C16" s="37">
        <v>1560000</v>
      </c>
      <c r="D16" s="90">
        <f>SUM(C16)</f>
        <v>1560000</v>
      </c>
    </row>
    <row r="17" spans="1:4" ht="17.25" thickBot="1" thickTop="1">
      <c r="A17" s="120">
        <v>3111</v>
      </c>
      <c r="B17" s="20" t="s">
        <v>78</v>
      </c>
      <c r="C17" s="38"/>
      <c r="D17" s="111"/>
    </row>
    <row r="18" spans="1:9" ht="16.5" thickTop="1">
      <c r="A18" s="84">
        <v>5171</v>
      </c>
      <c r="B18" s="48" t="s">
        <v>10</v>
      </c>
      <c r="C18" s="49">
        <v>50000</v>
      </c>
      <c r="D18" s="112"/>
      <c r="E18" s="47"/>
      <c r="F18" s="2"/>
      <c r="G18" s="2"/>
      <c r="H18" s="2"/>
      <c r="I18" s="2"/>
    </row>
    <row r="19" spans="1:9" ht="16.5" thickBot="1">
      <c r="A19" s="86">
        <v>6121</v>
      </c>
      <c r="B19" s="23" t="s">
        <v>85</v>
      </c>
      <c r="C19" s="37">
        <v>300000</v>
      </c>
      <c r="D19" s="52">
        <f>SUM(C18:C19)</f>
        <v>350000</v>
      </c>
      <c r="E19" s="47"/>
      <c r="F19" s="2"/>
      <c r="G19" s="2"/>
      <c r="H19" s="2"/>
      <c r="I19" s="2"/>
    </row>
    <row r="20" spans="1:4" ht="17.25" thickBot="1" thickTop="1">
      <c r="A20" s="120">
        <v>3113</v>
      </c>
      <c r="B20" s="20" t="s">
        <v>54</v>
      </c>
      <c r="C20" s="38"/>
      <c r="D20" s="111"/>
    </row>
    <row r="21" spans="1:9" ht="16.5" thickTop="1">
      <c r="A21" s="84">
        <v>5331</v>
      </c>
      <c r="B21" s="48" t="s">
        <v>37</v>
      </c>
      <c r="C21" s="49">
        <v>1500000</v>
      </c>
      <c r="D21" s="112"/>
      <c r="E21" s="47"/>
      <c r="F21" s="2"/>
      <c r="G21" s="2"/>
      <c r="H21" s="2"/>
      <c r="I21" s="2"/>
    </row>
    <row r="22" spans="1:9" ht="15.75">
      <c r="A22" s="81">
        <v>6121</v>
      </c>
      <c r="B22" s="21" t="s">
        <v>91</v>
      </c>
      <c r="C22" s="36">
        <v>300000</v>
      </c>
      <c r="D22" s="53"/>
      <c r="E22" s="47"/>
      <c r="F22" s="2"/>
      <c r="G22" s="2"/>
      <c r="H22" s="2"/>
      <c r="I22" s="2"/>
    </row>
    <row r="23" spans="1:9" ht="16.5" thickBot="1">
      <c r="A23" s="121">
        <v>5171</v>
      </c>
      <c r="B23" s="50" t="s">
        <v>10</v>
      </c>
      <c r="C23" s="51">
        <v>1000000</v>
      </c>
      <c r="D23" s="54">
        <f>SUM(C21:C23)</f>
        <v>2800000</v>
      </c>
      <c r="E23" s="47"/>
      <c r="F23" s="2"/>
      <c r="G23" s="2"/>
      <c r="H23" s="2"/>
      <c r="I23" s="2"/>
    </row>
    <row r="24" spans="1:4" ht="16.5" thickBot="1" thickTop="1">
      <c r="A24" s="91" t="s">
        <v>58</v>
      </c>
      <c r="B24" s="32"/>
      <c r="C24" s="32"/>
      <c r="D24" s="92"/>
    </row>
    <row r="25" spans="1:4" ht="16.5" thickTop="1">
      <c r="A25" s="79">
        <v>5021</v>
      </c>
      <c r="B25" s="18" t="s">
        <v>38</v>
      </c>
      <c r="C25" s="33">
        <v>5000</v>
      </c>
      <c r="D25" s="105"/>
    </row>
    <row r="26" spans="1:4" ht="16.5" thickBot="1">
      <c r="A26" s="79">
        <v>5136</v>
      </c>
      <c r="B26" s="18" t="s">
        <v>79</v>
      </c>
      <c r="C26" s="33">
        <v>5000</v>
      </c>
      <c r="D26" s="105">
        <f>SUM(C25:C26)</f>
        <v>10000</v>
      </c>
    </row>
    <row r="27" spans="1:4" ht="16.5" thickBot="1" thickTop="1">
      <c r="A27" s="75" t="s">
        <v>80</v>
      </c>
      <c r="B27" s="31"/>
      <c r="C27" s="31"/>
      <c r="D27" s="76"/>
    </row>
    <row r="28" spans="1:4" ht="16.5" thickTop="1">
      <c r="A28" s="77">
        <v>5139</v>
      </c>
      <c r="B28" s="22" t="s">
        <v>9</v>
      </c>
      <c r="C28" s="39">
        <v>8000</v>
      </c>
      <c r="D28" s="78"/>
    </row>
    <row r="29" spans="1:4" ht="15.75">
      <c r="A29" s="79">
        <v>5164</v>
      </c>
      <c r="B29" s="27" t="s">
        <v>81</v>
      </c>
      <c r="C29" s="44">
        <v>8000</v>
      </c>
      <c r="D29" s="80"/>
    </row>
    <row r="30" spans="1:4" ht="15.75">
      <c r="A30" s="79">
        <v>5169</v>
      </c>
      <c r="B30" s="27" t="s">
        <v>74</v>
      </c>
      <c r="C30" s="44">
        <v>30000</v>
      </c>
      <c r="D30" s="80"/>
    </row>
    <row r="31" spans="1:9" ht="15.75">
      <c r="A31" s="81">
        <v>5175</v>
      </c>
      <c r="B31" s="21" t="s">
        <v>51</v>
      </c>
      <c r="C31" s="36">
        <v>20000</v>
      </c>
      <c r="D31" s="113"/>
      <c r="F31" s="3"/>
      <c r="G31" s="3"/>
      <c r="H31" s="3"/>
      <c r="I31" s="3"/>
    </row>
    <row r="32" spans="1:9" ht="15.75">
      <c r="A32" s="81">
        <v>5179</v>
      </c>
      <c r="B32" s="21" t="s">
        <v>52</v>
      </c>
      <c r="C32" s="36">
        <v>12000</v>
      </c>
      <c r="D32" s="110"/>
      <c r="F32" s="4"/>
      <c r="G32" s="4"/>
      <c r="H32" s="4"/>
      <c r="I32" s="4"/>
    </row>
    <row r="33" spans="1:9" ht="16.5" thickBot="1">
      <c r="A33" s="121">
        <v>5194</v>
      </c>
      <c r="B33" s="50" t="s">
        <v>82</v>
      </c>
      <c r="C33" s="51">
        <v>12000</v>
      </c>
      <c r="D33" s="114">
        <f>SUM(C28:C33)</f>
        <v>90000</v>
      </c>
      <c r="F33" s="4"/>
      <c r="G33" s="4"/>
      <c r="H33" s="4"/>
      <c r="I33" s="4"/>
    </row>
    <row r="34" spans="1:9" ht="16.5" thickBot="1" thickTop="1">
      <c r="A34" s="75" t="s">
        <v>59</v>
      </c>
      <c r="B34" s="31"/>
      <c r="C34" s="31"/>
      <c r="D34" s="76"/>
      <c r="F34" s="4"/>
      <c r="G34" s="4"/>
      <c r="H34" s="4"/>
      <c r="I34" s="4"/>
    </row>
    <row r="35" spans="1:9" ht="16.5" thickTop="1">
      <c r="A35" s="77">
        <v>5021</v>
      </c>
      <c r="B35" s="22" t="s">
        <v>38</v>
      </c>
      <c r="C35" s="39">
        <v>60000</v>
      </c>
      <c r="D35" s="78"/>
      <c r="F35" s="4"/>
      <c r="G35" s="4"/>
      <c r="H35" s="4"/>
      <c r="I35" s="4"/>
    </row>
    <row r="36" spans="1:9" ht="15.75">
      <c r="A36" s="81">
        <v>5139</v>
      </c>
      <c r="B36" s="21" t="s">
        <v>11</v>
      </c>
      <c r="C36" s="36">
        <v>15000</v>
      </c>
      <c r="D36" s="82"/>
      <c r="F36" s="4"/>
      <c r="G36" s="4"/>
      <c r="H36" s="4"/>
      <c r="I36" s="4"/>
    </row>
    <row r="37" spans="1:9" ht="16.5" thickBot="1">
      <c r="A37" s="81">
        <v>5154</v>
      </c>
      <c r="B37" s="21" t="s">
        <v>12</v>
      </c>
      <c r="C37" s="36">
        <v>260000</v>
      </c>
      <c r="D37" s="82">
        <f>SUM(C35:C37)</f>
        <v>335000</v>
      </c>
      <c r="F37" s="4"/>
      <c r="G37" s="4"/>
      <c r="H37" s="4"/>
      <c r="I37" s="4"/>
    </row>
    <row r="38" spans="1:9" ht="16.5" thickBot="1" thickTop="1">
      <c r="A38" s="75" t="s">
        <v>60</v>
      </c>
      <c r="B38" s="31"/>
      <c r="C38" s="31"/>
      <c r="D38" s="76"/>
      <c r="F38" s="4"/>
      <c r="G38" s="4"/>
      <c r="H38" s="4"/>
      <c r="I38" s="4"/>
    </row>
    <row r="39" spans="1:9" ht="17.25" thickBot="1" thickTop="1">
      <c r="A39" s="121">
        <v>5329</v>
      </c>
      <c r="B39" s="24" t="s">
        <v>45</v>
      </c>
      <c r="C39" s="40">
        <v>35000</v>
      </c>
      <c r="D39" s="93">
        <f>SUM(C39)</f>
        <v>35000</v>
      </c>
      <c r="F39" s="4"/>
      <c r="G39" s="4"/>
      <c r="H39" s="4"/>
      <c r="I39" s="4"/>
    </row>
    <row r="40" spans="1:9" ht="17.25" thickBot="1" thickTop="1">
      <c r="A40" s="122">
        <v>3721</v>
      </c>
      <c r="B40" s="26" t="s">
        <v>68</v>
      </c>
      <c r="C40" s="41"/>
      <c r="D40" s="115"/>
      <c r="F40" s="4"/>
      <c r="G40" s="4"/>
      <c r="H40" s="4"/>
      <c r="I40" s="4"/>
    </row>
    <row r="41" spans="1:9" ht="17.25" thickBot="1" thickTop="1">
      <c r="A41" s="123">
        <v>5169</v>
      </c>
      <c r="B41" s="29" t="s">
        <v>40</v>
      </c>
      <c r="C41" s="42">
        <v>20000</v>
      </c>
      <c r="D41" s="74">
        <f>SUM(C41)</f>
        <v>20000</v>
      </c>
      <c r="F41" s="4"/>
      <c r="G41" s="4"/>
      <c r="H41" s="4"/>
      <c r="I41" s="4"/>
    </row>
    <row r="42" spans="1:9" ht="16.5" thickBot="1" thickTop="1">
      <c r="A42" s="75" t="s">
        <v>55</v>
      </c>
      <c r="B42" s="31"/>
      <c r="C42" s="31"/>
      <c r="D42" s="76"/>
      <c r="F42" s="4"/>
      <c r="G42" s="4"/>
      <c r="H42" s="4"/>
      <c r="I42" s="4"/>
    </row>
    <row r="43" spans="1:5" ht="17.25" thickBot="1" thickTop="1">
      <c r="A43" s="124">
        <v>5169</v>
      </c>
      <c r="B43" s="116" t="s">
        <v>4</v>
      </c>
      <c r="C43" s="117">
        <v>850000</v>
      </c>
      <c r="D43" s="118">
        <f>SUM(C43)</f>
        <v>850000</v>
      </c>
      <c r="E43" s="12"/>
    </row>
    <row r="44" spans="1:4" ht="16.5" thickBot="1">
      <c r="A44" s="125">
        <v>3723</v>
      </c>
      <c r="B44" s="71" t="s">
        <v>39</v>
      </c>
      <c r="C44" s="72"/>
      <c r="D44" s="73"/>
    </row>
    <row r="45" spans="1:9" ht="17.25" thickBot="1" thickTop="1">
      <c r="A45" s="126">
        <v>5169</v>
      </c>
      <c r="B45" s="25" t="s">
        <v>40</v>
      </c>
      <c r="C45" s="43">
        <v>150000</v>
      </c>
      <c r="D45" s="74">
        <f>SUM(C45)</f>
        <v>150000</v>
      </c>
      <c r="E45" s="13"/>
      <c r="F45" s="14"/>
      <c r="G45" s="14"/>
      <c r="H45" s="14"/>
      <c r="I45" s="14"/>
    </row>
    <row r="46" spans="1:4" ht="16.5" thickBot="1" thickTop="1">
      <c r="A46" s="75" t="s">
        <v>61</v>
      </c>
      <c r="B46" s="31"/>
      <c r="C46" s="31"/>
      <c r="D46" s="76"/>
    </row>
    <row r="47" spans="1:4" ht="16.5" thickTop="1">
      <c r="A47" s="77">
        <v>5011</v>
      </c>
      <c r="B47" s="22" t="s">
        <v>18</v>
      </c>
      <c r="C47" s="39">
        <v>470000</v>
      </c>
      <c r="D47" s="78"/>
    </row>
    <row r="48" spans="1:4" ht="15.75">
      <c r="A48" s="79">
        <v>5137</v>
      </c>
      <c r="B48" s="27" t="s">
        <v>83</v>
      </c>
      <c r="C48" s="44">
        <v>15000</v>
      </c>
      <c r="D48" s="80"/>
    </row>
    <row r="49" spans="1:9" ht="15.75">
      <c r="A49" s="81">
        <v>5139</v>
      </c>
      <c r="B49" s="21" t="s">
        <v>11</v>
      </c>
      <c r="C49" s="36">
        <v>15000</v>
      </c>
      <c r="D49" s="82"/>
      <c r="F49" s="3"/>
      <c r="G49" s="3"/>
      <c r="H49" s="3"/>
      <c r="I49" s="3"/>
    </row>
    <row r="50" spans="1:9" ht="15.75">
      <c r="A50" s="81">
        <v>5156</v>
      </c>
      <c r="B50" s="21" t="s">
        <v>16</v>
      </c>
      <c r="C50" s="36">
        <v>34000</v>
      </c>
      <c r="D50" s="82"/>
      <c r="F50" s="3"/>
      <c r="G50" s="3"/>
      <c r="H50" s="3"/>
      <c r="I50" s="3"/>
    </row>
    <row r="51" spans="1:9" ht="15.75">
      <c r="A51" s="81">
        <v>5167</v>
      </c>
      <c r="B51" s="21" t="s">
        <v>14</v>
      </c>
      <c r="C51" s="36">
        <v>20000</v>
      </c>
      <c r="D51" s="83"/>
      <c r="F51" s="3"/>
      <c r="G51" s="3"/>
      <c r="H51" s="3"/>
      <c r="I51" s="3"/>
    </row>
    <row r="52" spans="1:9" ht="15.75">
      <c r="A52" s="81">
        <v>5169</v>
      </c>
      <c r="B52" s="21" t="s">
        <v>15</v>
      </c>
      <c r="C52" s="36">
        <v>18000</v>
      </c>
      <c r="D52" s="82"/>
      <c r="F52" s="3"/>
      <c r="G52" s="3"/>
      <c r="H52" s="3"/>
      <c r="I52" s="3"/>
    </row>
    <row r="53" spans="1:9" ht="15.75">
      <c r="A53" s="84">
        <v>5171</v>
      </c>
      <c r="B53" s="48" t="s">
        <v>10</v>
      </c>
      <c r="C53" s="49">
        <v>100000</v>
      </c>
      <c r="D53" s="85"/>
      <c r="F53" s="3"/>
      <c r="G53" s="3"/>
      <c r="H53" s="3"/>
      <c r="I53" s="3"/>
    </row>
    <row r="54" spans="1:9" ht="16.5" thickBot="1">
      <c r="A54" s="86">
        <v>6121</v>
      </c>
      <c r="B54" s="23" t="s">
        <v>85</v>
      </c>
      <c r="C54" s="37">
        <v>300000</v>
      </c>
      <c r="D54" s="87">
        <f>SUM(C47:C54)</f>
        <v>972000</v>
      </c>
      <c r="F54" s="3"/>
      <c r="G54" s="3"/>
      <c r="H54" s="3"/>
      <c r="I54" s="3"/>
    </row>
    <row r="55" spans="1:4" ht="20.25" thickBot="1" thickTop="1">
      <c r="A55" s="88" t="s">
        <v>67</v>
      </c>
      <c r="B55" s="30"/>
      <c r="C55" s="30"/>
      <c r="D55" s="89"/>
    </row>
    <row r="56" spans="1:9" ht="16.5" thickBot="1" thickTop="1">
      <c r="A56" s="75" t="s">
        <v>62</v>
      </c>
      <c r="B56" s="31"/>
      <c r="C56" s="31"/>
      <c r="D56" s="76"/>
      <c r="F56" s="3"/>
      <c r="G56" s="3"/>
      <c r="H56" s="3"/>
      <c r="I56" s="3"/>
    </row>
    <row r="57" spans="1:4" ht="16.5" thickTop="1">
      <c r="A57" s="77">
        <v>5137</v>
      </c>
      <c r="B57" s="22" t="s">
        <v>48</v>
      </c>
      <c r="C57" s="39">
        <v>30000</v>
      </c>
      <c r="D57" s="78"/>
    </row>
    <row r="58" spans="1:9" ht="15.75">
      <c r="A58" s="79">
        <v>5139</v>
      </c>
      <c r="B58" s="27" t="s">
        <v>11</v>
      </c>
      <c r="C58" s="44">
        <v>10000</v>
      </c>
      <c r="D58" s="80"/>
      <c r="F58" s="3"/>
      <c r="G58" s="3"/>
      <c r="H58" s="3"/>
      <c r="I58" s="3"/>
    </row>
    <row r="59" spans="1:9" ht="15.75">
      <c r="A59" s="79">
        <v>5151</v>
      </c>
      <c r="B59" s="27" t="s">
        <v>2</v>
      </c>
      <c r="C59" s="44">
        <v>6000</v>
      </c>
      <c r="D59" s="80"/>
      <c r="F59" s="3"/>
      <c r="G59" s="3"/>
      <c r="H59" s="3"/>
      <c r="I59" s="3"/>
    </row>
    <row r="60" spans="1:9" ht="15.75">
      <c r="A60" s="81">
        <v>5154</v>
      </c>
      <c r="B60" s="21" t="s">
        <v>17</v>
      </c>
      <c r="C60" s="36">
        <v>20000</v>
      </c>
      <c r="D60" s="82"/>
      <c r="F60" s="3"/>
      <c r="G60" s="3"/>
      <c r="H60" s="3"/>
      <c r="I60" s="3"/>
    </row>
    <row r="61" spans="1:9" ht="15.75">
      <c r="A61" s="81">
        <v>5156</v>
      </c>
      <c r="B61" s="21" t="s">
        <v>16</v>
      </c>
      <c r="C61" s="36">
        <v>40000</v>
      </c>
      <c r="D61" s="82"/>
      <c r="F61" s="3"/>
      <c r="G61" s="3"/>
      <c r="H61" s="3"/>
      <c r="I61" s="3"/>
    </row>
    <row r="62" spans="1:9" ht="15.75">
      <c r="A62" s="81">
        <v>5162</v>
      </c>
      <c r="B62" s="21" t="s">
        <v>13</v>
      </c>
      <c r="C62" s="36">
        <v>20000</v>
      </c>
      <c r="D62" s="82"/>
      <c r="F62" s="3"/>
      <c r="G62" s="3"/>
      <c r="H62" s="3"/>
      <c r="I62" s="3"/>
    </row>
    <row r="63" spans="1:9" ht="15.75">
      <c r="A63" s="81">
        <v>5163</v>
      </c>
      <c r="B63" s="21" t="s">
        <v>69</v>
      </c>
      <c r="C63" s="36">
        <v>4800</v>
      </c>
      <c r="D63" s="83"/>
      <c r="F63" s="3"/>
      <c r="G63" s="3"/>
      <c r="H63" s="3"/>
      <c r="I63" s="3"/>
    </row>
    <row r="64" spans="1:9" ht="15.75">
      <c r="A64" s="81">
        <v>5169</v>
      </c>
      <c r="B64" s="21" t="s">
        <v>15</v>
      </c>
      <c r="C64" s="36">
        <v>15000</v>
      </c>
      <c r="D64" s="82"/>
      <c r="F64" s="3"/>
      <c r="G64" s="3"/>
      <c r="H64" s="3"/>
      <c r="I64" s="3"/>
    </row>
    <row r="65" spans="1:9" ht="16.5" thickBot="1">
      <c r="A65" s="86">
        <v>5171</v>
      </c>
      <c r="B65" s="23" t="s">
        <v>10</v>
      </c>
      <c r="C65" s="37">
        <v>55000</v>
      </c>
      <c r="D65" s="90">
        <f>SUM(C57:C65)</f>
        <v>200800</v>
      </c>
      <c r="F65" s="3"/>
      <c r="G65" s="3"/>
      <c r="H65" s="3"/>
      <c r="I65" s="3"/>
    </row>
    <row r="66" spans="1:4" ht="16.5" thickBot="1" thickTop="1">
      <c r="A66" s="91" t="s">
        <v>63</v>
      </c>
      <c r="B66" s="32"/>
      <c r="C66" s="32"/>
      <c r="D66" s="92"/>
    </row>
    <row r="67" spans="1:4" ht="17.25" thickBot="1" thickTop="1">
      <c r="A67" s="121">
        <v>5023</v>
      </c>
      <c r="B67" s="24" t="s">
        <v>47</v>
      </c>
      <c r="C67" s="40">
        <v>1100000</v>
      </c>
      <c r="D67" s="93">
        <f>SUM(C67)</f>
        <v>1100000</v>
      </c>
    </row>
    <row r="68" spans="1:4" ht="16.5" thickBot="1" thickTop="1">
      <c r="A68" s="75" t="s">
        <v>64</v>
      </c>
      <c r="B68" s="31"/>
      <c r="C68" s="31"/>
      <c r="D68" s="76"/>
    </row>
    <row r="69" spans="1:4" ht="16.5" thickTop="1">
      <c r="A69" s="77">
        <v>5011</v>
      </c>
      <c r="B69" s="22" t="s">
        <v>18</v>
      </c>
      <c r="C69" s="39">
        <v>750000</v>
      </c>
      <c r="D69" s="94"/>
    </row>
    <row r="70" spans="1:9" ht="15.75">
      <c r="A70" s="81">
        <v>5021</v>
      </c>
      <c r="B70" s="21" t="s">
        <v>41</v>
      </c>
      <c r="C70" s="36">
        <v>130000</v>
      </c>
      <c r="D70" s="95"/>
      <c r="F70" s="3"/>
      <c r="G70" s="3"/>
      <c r="H70" s="3"/>
      <c r="I70" s="3"/>
    </row>
    <row r="71" spans="1:9" ht="15.75">
      <c r="A71" s="81">
        <v>5031</v>
      </c>
      <c r="B71" s="21" t="s">
        <v>5</v>
      </c>
      <c r="C71" s="36">
        <v>500000</v>
      </c>
      <c r="D71" s="95"/>
      <c r="F71" s="3"/>
      <c r="G71" s="3"/>
      <c r="H71" s="3"/>
      <c r="I71" s="3"/>
    </row>
    <row r="72" spans="1:9" ht="15.75">
      <c r="A72" s="81">
        <v>5032</v>
      </c>
      <c r="B72" s="21" t="s">
        <v>19</v>
      </c>
      <c r="C72" s="36">
        <v>165000</v>
      </c>
      <c r="D72" s="95"/>
      <c r="F72" s="3"/>
      <c r="G72" s="3"/>
      <c r="H72" s="3"/>
      <c r="I72" s="3"/>
    </row>
    <row r="73" spans="1:9" ht="15.75">
      <c r="A73" s="81">
        <v>5038</v>
      </c>
      <c r="B73" s="21" t="s">
        <v>84</v>
      </c>
      <c r="C73" s="36">
        <v>7900</v>
      </c>
      <c r="D73" s="95"/>
      <c r="F73" s="3"/>
      <c r="G73" s="3"/>
      <c r="H73" s="3"/>
      <c r="I73" s="3"/>
    </row>
    <row r="74" spans="1:9" ht="15.75">
      <c r="A74" s="81">
        <v>5136</v>
      </c>
      <c r="B74" s="21" t="s">
        <v>46</v>
      </c>
      <c r="C74" s="36">
        <v>15000</v>
      </c>
      <c r="D74" s="95"/>
      <c r="F74" s="3"/>
      <c r="G74" s="3"/>
      <c r="H74" s="3"/>
      <c r="I74" s="3"/>
    </row>
    <row r="75" spans="1:9" ht="15.75">
      <c r="A75" s="81">
        <v>5137</v>
      </c>
      <c r="B75" s="21" t="s">
        <v>48</v>
      </c>
      <c r="C75" s="36">
        <v>45000</v>
      </c>
      <c r="D75" s="95"/>
      <c r="F75" s="3"/>
      <c r="G75" s="3"/>
      <c r="H75" s="3"/>
      <c r="I75" s="3"/>
    </row>
    <row r="76" spans="1:9" ht="15.75">
      <c r="A76" s="81">
        <v>5139</v>
      </c>
      <c r="B76" s="21" t="s">
        <v>0</v>
      </c>
      <c r="C76" s="36">
        <v>75000</v>
      </c>
      <c r="D76" s="95"/>
      <c r="F76" s="3"/>
      <c r="G76" s="3"/>
      <c r="H76" s="3"/>
      <c r="I76" s="3"/>
    </row>
    <row r="77" spans="1:9" ht="15.75">
      <c r="A77" s="81">
        <v>5151</v>
      </c>
      <c r="B77" s="21" t="s">
        <v>2</v>
      </c>
      <c r="C77" s="36">
        <v>1500</v>
      </c>
      <c r="D77" s="95"/>
      <c r="F77" s="3"/>
      <c r="G77" s="3"/>
      <c r="H77" s="3"/>
      <c r="I77" s="3"/>
    </row>
    <row r="78" spans="1:9" ht="15.75">
      <c r="A78" s="81">
        <v>5154</v>
      </c>
      <c r="B78" s="21" t="s">
        <v>17</v>
      </c>
      <c r="C78" s="36">
        <v>25000</v>
      </c>
      <c r="D78" s="95"/>
      <c r="F78" s="3"/>
      <c r="G78" s="3"/>
      <c r="H78" s="3"/>
      <c r="I78" s="3"/>
    </row>
    <row r="79" spans="1:9" ht="15.75">
      <c r="A79" s="81">
        <v>5155</v>
      </c>
      <c r="B79" s="21" t="s">
        <v>20</v>
      </c>
      <c r="C79" s="36">
        <v>18000</v>
      </c>
      <c r="D79" s="95"/>
      <c r="F79" s="3"/>
      <c r="G79" s="3"/>
      <c r="H79" s="3"/>
      <c r="I79" s="3"/>
    </row>
    <row r="80" spans="1:9" ht="15.75">
      <c r="A80" s="81">
        <v>5156</v>
      </c>
      <c r="B80" s="21" t="s">
        <v>16</v>
      </c>
      <c r="C80" s="36">
        <v>13000</v>
      </c>
      <c r="D80" s="95"/>
      <c r="F80" s="3"/>
      <c r="G80" s="3"/>
      <c r="H80" s="3"/>
      <c r="I80" s="3"/>
    </row>
    <row r="81" spans="1:9" ht="15.75">
      <c r="A81" s="81">
        <v>5161</v>
      </c>
      <c r="B81" s="21" t="s">
        <v>3</v>
      </c>
      <c r="C81" s="36">
        <v>14000</v>
      </c>
      <c r="D81" s="95"/>
      <c r="F81" s="3"/>
      <c r="G81" s="3"/>
      <c r="H81" s="3"/>
      <c r="I81" s="3"/>
    </row>
    <row r="82" spans="1:9" ht="15.75">
      <c r="A82" s="81">
        <v>5162</v>
      </c>
      <c r="B82" s="21" t="s">
        <v>13</v>
      </c>
      <c r="C82" s="36">
        <v>120000</v>
      </c>
      <c r="D82" s="95"/>
      <c r="F82" s="3"/>
      <c r="G82" s="3"/>
      <c r="H82" s="3"/>
      <c r="I82" s="3"/>
    </row>
    <row r="83" spans="1:9" ht="15.75">
      <c r="A83" s="81">
        <v>5163</v>
      </c>
      <c r="B83" s="21" t="s">
        <v>42</v>
      </c>
      <c r="C83" s="36">
        <v>27000</v>
      </c>
      <c r="D83" s="95"/>
      <c r="F83" s="3"/>
      <c r="G83" s="3"/>
      <c r="H83" s="3"/>
      <c r="I83" s="3"/>
    </row>
    <row r="84" spans="1:9" ht="15.75">
      <c r="A84" s="81">
        <v>5166</v>
      </c>
      <c r="B84" s="21" t="s">
        <v>77</v>
      </c>
      <c r="C84" s="36">
        <v>23800</v>
      </c>
      <c r="D84" s="95"/>
      <c r="F84" s="3"/>
      <c r="G84" s="3"/>
      <c r="H84" s="3"/>
      <c r="I84" s="3"/>
    </row>
    <row r="85" spans="1:9" ht="15.75">
      <c r="A85" s="81">
        <v>5167</v>
      </c>
      <c r="B85" s="21" t="s">
        <v>14</v>
      </c>
      <c r="C85" s="36">
        <v>10000</v>
      </c>
      <c r="D85" s="95"/>
      <c r="F85" s="3"/>
      <c r="G85" s="3"/>
      <c r="H85" s="3"/>
      <c r="I85" s="3"/>
    </row>
    <row r="86" spans="1:9" ht="15.75">
      <c r="A86" s="81">
        <v>5168</v>
      </c>
      <c r="B86" s="21" t="s">
        <v>21</v>
      </c>
      <c r="C86" s="36">
        <v>70000</v>
      </c>
      <c r="D86" s="95"/>
      <c r="F86" s="3"/>
      <c r="G86" s="3"/>
      <c r="H86" s="3"/>
      <c r="I86" s="3"/>
    </row>
    <row r="87" spans="1:9" ht="15.75">
      <c r="A87" s="81">
        <v>5169</v>
      </c>
      <c r="B87" s="21" t="s">
        <v>50</v>
      </c>
      <c r="C87" s="36">
        <v>200000</v>
      </c>
      <c r="D87" s="95"/>
      <c r="F87" s="3"/>
      <c r="G87" s="3"/>
      <c r="H87" s="3"/>
      <c r="I87" s="3"/>
    </row>
    <row r="88" spans="1:9" ht="15.75">
      <c r="A88" s="81">
        <v>5171</v>
      </c>
      <c r="B88" s="21" t="s">
        <v>10</v>
      </c>
      <c r="C88" s="36">
        <v>80000</v>
      </c>
      <c r="D88" s="95"/>
      <c r="F88" s="3"/>
      <c r="G88" s="3"/>
      <c r="H88" s="3"/>
      <c r="I88" s="3"/>
    </row>
    <row r="89" spans="1:9" ht="15.75">
      <c r="A89" s="81">
        <v>5173</v>
      </c>
      <c r="B89" s="21" t="s">
        <v>6</v>
      </c>
      <c r="C89" s="36">
        <v>30000</v>
      </c>
      <c r="D89" s="95"/>
      <c r="F89" s="3"/>
      <c r="G89" s="3"/>
      <c r="H89" s="3"/>
      <c r="I89" s="3"/>
    </row>
    <row r="90" spans="1:9" ht="15.75">
      <c r="A90" s="81">
        <v>5175</v>
      </c>
      <c r="B90" s="21" t="s">
        <v>22</v>
      </c>
      <c r="C90" s="36">
        <v>8000</v>
      </c>
      <c r="D90" s="95"/>
      <c r="F90" s="3"/>
      <c r="G90" s="3"/>
      <c r="H90" s="3"/>
      <c r="I90" s="3"/>
    </row>
    <row r="91" spans="1:9" ht="17.25" customHeight="1">
      <c r="A91" s="81">
        <v>5229</v>
      </c>
      <c r="B91" s="21" t="s">
        <v>65</v>
      </c>
      <c r="C91" s="36">
        <v>80000</v>
      </c>
      <c r="D91" s="95"/>
      <c r="F91" s="3"/>
      <c r="G91" s="3"/>
      <c r="H91" s="3"/>
      <c r="I91" s="3"/>
    </row>
    <row r="92" spans="1:9" ht="17.25" customHeight="1" thickBot="1">
      <c r="A92" s="81">
        <v>5362</v>
      </c>
      <c r="B92" s="21" t="s">
        <v>7</v>
      </c>
      <c r="C92" s="36">
        <v>20000</v>
      </c>
      <c r="D92" s="96">
        <f>SUM(C69:C92)</f>
        <v>2428200</v>
      </c>
      <c r="F92" s="3"/>
      <c r="G92" s="3"/>
      <c r="H92" s="3"/>
      <c r="I92" s="3"/>
    </row>
    <row r="93" spans="1:9" ht="20.25" thickBot="1" thickTop="1">
      <c r="A93" s="97" t="s">
        <v>8</v>
      </c>
      <c r="B93" s="98"/>
      <c r="C93" s="98"/>
      <c r="D93" s="99">
        <f>SUM(D3:D92)</f>
        <v>14071000</v>
      </c>
      <c r="F93" s="3"/>
      <c r="G93" s="3"/>
      <c r="H93" s="3"/>
      <c r="I93" s="3"/>
    </row>
    <row r="95" ht="23.25" customHeight="1"/>
  </sheetData>
  <mergeCells count="16">
    <mergeCell ref="A42:D42"/>
    <mergeCell ref="A46:D46"/>
    <mergeCell ref="A93:C93"/>
    <mergeCell ref="A56:D56"/>
    <mergeCell ref="A66:D66"/>
    <mergeCell ref="A68:D68"/>
    <mergeCell ref="A55:D55"/>
    <mergeCell ref="A15:D15"/>
    <mergeCell ref="A24:D24"/>
    <mergeCell ref="A27:D27"/>
    <mergeCell ref="A38:D38"/>
    <mergeCell ref="A34:D34"/>
    <mergeCell ref="A1:D1"/>
    <mergeCell ref="A2:D2"/>
    <mergeCell ref="A8:D8"/>
    <mergeCell ref="A10:D10"/>
  </mergeCells>
  <printOptions/>
  <pageMargins left="0.75" right="0.75" top="1" bottom="1" header="0.4921259845" footer="0.4921259845"/>
  <pageSetup horizontalDpi="600" verticalDpi="600" orientation="portrait" paperSize="9" scale="89" r:id="rId1"/>
  <rowBreaks count="1" manualBreakCount="1">
    <brk id="4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ou_zvole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Starosta</cp:lastModifiedBy>
  <cp:lastPrinted>2007-12-04T10:56:16Z</cp:lastPrinted>
  <dcterms:created xsi:type="dcterms:W3CDTF">2002-12-03T18:45:28Z</dcterms:created>
  <dcterms:modified xsi:type="dcterms:W3CDTF">2007-12-04T10:56:23Z</dcterms:modified>
  <cp:category/>
  <cp:version/>
  <cp:contentType/>
  <cp:contentStatus/>
</cp:coreProperties>
</file>