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61" windowWidth="9720" windowHeight="7305" activeTab="2"/>
  </bookViews>
  <sheets>
    <sheet name="Příjmy10" sheetId="1" r:id="rId1"/>
    <sheet name="Výdaje10" sheetId="2" r:id="rId2"/>
    <sheet name="financování" sheetId="3" r:id="rId3"/>
  </sheets>
  <definedNames>
    <definedName name="_xlnm.Print_Area" localSheetId="1">'Výdaje10'!$A$1:$D$88</definedName>
  </definedNames>
  <calcPr fullCalcOnLoad="1"/>
</workbook>
</file>

<file path=xl/sharedStrings.xml><?xml version="1.0" encoding="utf-8"?>
<sst xmlns="http://schemas.openxmlformats.org/spreadsheetml/2006/main" count="117" uniqueCount="93">
  <si>
    <t>materiál</t>
  </si>
  <si>
    <t>dopravní obslužnost</t>
  </si>
  <si>
    <t>vodné</t>
  </si>
  <si>
    <t>poštovné</t>
  </si>
  <si>
    <t>odvoz PDO</t>
  </si>
  <si>
    <t>soc. zabezpečení</t>
  </si>
  <si>
    <t>správní poplatky</t>
  </si>
  <si>
    <t>Celkem výdaje</t>
  </si>
  <si>
    <t>nákup materiálu</t>
  </si>
  <si>
    <t>opravy a udržování</t>
  </si>
  <si>
    <t>spotřeba materiálu</t>
  </si>
  <si>
    <t>tel.  poplatky</t>
  </si>
  <si>
    <t>školení, vzdělávání</t>
  </si>
  <si>
    <t>služby</t>
  </si>
  <si>
    <t>spotřeba poh.  hmot</t>
  </si>
  <si>
    <t>spotřeba el.  energie</t>
  </si>
  <si>
    <t>platy zaměstnanců</t>
  </si>
  <si>
    <t>zdravotní poj.</t>
  </si>
  <si>
    <t>pevná paliva</t>
  </si>
  <si>
    <t>zpracování dat</t>
  </si>
  <si>
    <t>pohoštění, dary</t>
  </si>
  <si>
    <t>daň z příjmů fyz. osob ze záv.  čin.</t>
  </si>
  <si>
    <t>daň z příjmů fyz. osob ze sam. výděl. č.</t>
  </si>
  <si>
    <t>daň z příjmů práv. osob</t>
  </si>
  <si>
    <t>daň z příjmů fyz. osob z kap. výnosů</t>
  </si>
  <si>
    <t>daň z přidané hodnoty</t>
  </si>
  <si>
    <t>poplatky za komunální odpad</t>
  </si>
  <si>
    <t>poplatky ze psů</t>
  </si>
  <si>
    <t>popl. za užívání VP</t>
  </si>
  <si>
    <t>daň z nemovitostí</t>
  </si>
  <si>
    <t>příjmy z pronájmu</t>
  </si>
  <si>
    <t>příjmy z dividend</t>
  </si>
  <si>
    <t>úroky z BÚ</t>
  </si>
  <si>
    <t>popl. za hroby</t>
  </si>
  <si>
    <t>příspěvek</t>
  </si>
  <si>
    <t>osobní výdaje</t>
  </si>
  <si>
    <t>tříděný odpad</t>
  </si>
  <si>
    <t>likvidace odpadu</t>
  </si>
  <si>
    <t>osobní výdaje (dohody)</t>
  </si>
  <si>
    <t>popl.  BÚ, pojistné</t>
  </si>
  <si>
    <t>odvod výtěžku z provozování loterie</t>
  </si>
  <si>
    <t>neinv. dotace ze stát. rozpočtu</t>
  </si>
  <si>
    <t>ostatní neinv.dotace</t>
  </si>
  <si>
    <t>knihy, tisk</t>
  </si>
  <si>
    <t>odměny členů zastupit.</t>
  </si>
  <si>
    <t>drob.hmot.dlouh.maj.</t>
  </si>
  <si>
    <t>nákup služeb</t>
  </si>
  <si>
    <t>pohoštění</t>
  </si>
  <si>
    <t>prodej pozemků</t>
  </si>
  <si>
    <t>základ. a mat. škola</t>
  </si>
  <si>
    <t>neinvest. dotace nezisk.o.</t>
  </si>
  <si>
    <t>popl. za zhodnocení stav. pozemku</t>
  </si>
  <si>
    <t>nebezpečný odpad</t>
  </si>
  <si>
    <t>pojištění</t>
  </si>
  <si>
    <t>ostatní záležitosti kultury</t>
  </si>
  <si>
    <t>příjmy z poskytování služeb</t>
  </si>
  <si>
    <t>nákup ostatních služeb</t>
  </si>
  <si>
    <t>pohonné hmoty</t>
  </si>
  <si>
    <t>konzultační činnost</t>
  </si>
  <si>
    <t>předškolní zařízení</t>
  </si>
  <si>
    <t>knihy a učební pomůcky</t>
  </si>
  <si>
    <t>nájemné</t>
  </si>
  <si>
    <t>drobný hmotný majetek</t>
  </si>
  <si>
    <t>povinné pojištění</t>
  </si>
  <si>
    <t>budovy, stavby</t>
  </si>
  <si>
    <t>dotace obcí na žáky a SDH</t>
  </si>
  <si>
    <t>neinvestiční příspěvky SDH</t>
  </si>
  <si>
    <t>pitná voda (nájem SčV)</t>
  </si>
  <si>
    <t>využití volného času dětí (sbírka)</t>
  </si>
  <si>
    <t>investice chodníky</t>
  </si>
  <si>
    <t>Rozpočet na rok 2010 - příjmy</t>
  </si>
  <si>
    <t>úroky a služby pěněžních ústavů</t>
  </si>
  <si>
    <t>další akce</t>
  </si>
  <si>
    <t>el.  energie, opravy, nákup materiálu</t>
  </si>
  <si>
    <t>stav krátkodobých prostředků</t>
  </si>
  <si>
    <t>splátky úvěru</t>
  </si>
  <si>
    <t>Celkem příjmy</t>
  </si>
  <si>
    <t>2212 silnice  a chodníky</t>
  </si>
  <si>
    <t>2221 silniční doprava</t>
  </si>
  <si>
    <t>2310 pitná voda</t>
  </si>
  <si>
    <t>2321 kanalizace</t>
  </si>
  <si>
    <t>3314 knihovna</t>
  </si>
  <si>
    <t>3399 SPOZ</t>
  </si>
  <si>
    <t>3631 veřejné osvětlení</t>
  </si>
  <si>
    <t>3639 komunální služby</t>
  </si>
  <si>
    <t>3722 komunální odpad</t>
  </si>
  <si>
    <t>3745 veřejná zeleň</t>
  </si>
  <si>
    <t>5512 sbor dobrovolných hasičů</t>
  </si>
  <si>
    <t>6112 obecní zastupitelstvo</t>
  </si>
  <si>
    <t>6171 obecní úřad</t>
  </si>
  <si>
    <t>3632 pohřebnictví</t>
  </si>
  <si>
    <t>Rozpočet na rok 2010 - financování</t>
  </si>
  <si>
    <t>nákup materiálu jinde nezařazených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</si>
</sst>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[$-405]d\.\ mmmm\ yyyy"/>
  </numFmts>
  <fonts count="17">
    <font>
      <sz val="10"/>
      <name val="Arial CE"/>
      <family val="0"/>
    </font>
    <font>
      <b/>
      <sz val="14"/>
      <name val="Arial"/>
      <family val="2"/>
    </font>
    <font>
      <i/>
      <sz val="12"/>
      <name val="Arial"/>
      <family val="2"/>
    </font>
    <font>
      <i/>
      <sz val="10"/>
      <name val="Arial CE"/>
      <family val="0"/>
    </font>
    <font>
      <b/>
      <sz val="14"/>
      <name val="Bookman Old Style"/>
      <family val="1"/>
    </font>
    <font>
      <b/>
      <sz val="12"/>
      <name val="Arial"/>
      <family val="2"/>
    </font>
    <font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i/>
      <sz val="14"/>
      <name val="Arial"/>
      <family val="2"/>
    </font>
    <font>
      <b/>
      <i/>
      <sz val="12"/>
      <name val="Arial"/>
      <family val="2"/>
    </font>
    <font>
      <b/>
      <sz val="12"/>
      <name val="Times New Roman"/>
      <family val="1"/>
    </font>
    <font>
      <b/>
      <sz val="12"/>
      <color indexed="12"/>
      <name val="Arial"/>
      <family val="2"/>
    </font>
    <font>
      <b/>
      <i/>
      <sz val="12"/>
      <name val="Bookman Old Style"/>
      <family val="1"/>
    </font>
    <font>
      <sz val="12"/>
      <name val="Arial CE"/>
      <family val="0"/>
    </font>
    <font>
      <b/>
      <i/>
      <sz val="12"/>
      <name val="Arial CE"/>
      <family val="2"/>
    </font>
    <font>
      <sz val="14"/>
      <name val="Arial CE"/>
      <family val="0"/>
    </font>
  </fonts>
  <fills count="2">
    <fill>
      <patternFill/>
    </fill>
    <fill>
      <patternFill patternType="gray125"/>
    </fill>
  </fills>
  <borders count="55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 style="thick"/>
      <bottom style="thin"/>
    </border>
    <border>
      <left style="thin"/>
      <right style="thin"/>
      <top style="thin"/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 style="thin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ck"/>
    </border>
    <border>
      <left style="thick"/>
      <right style="thin"/>
      <top style="thick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n"/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 style="thick"/>
      <right style="thin"/>
      <top style="medium"/>
      <bottom style="thick"/>
    </border>
    <border>
      <left>
        <color indexed="63"/>
      </left>
      <right style="medium"/>
      <top style="thin"/>
      <bottom style="thick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3" fontId="2" fillId="0" borderId="1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vertical="top" wrapText="1"/>
    </xf>
    <xf numFmtId="3" fontId="2" fillId="0" borderId="11" xfId="0" applyNumberFormat="1" applyFont="1" applyBorder="1" applyAlignment="1">
      <alignment vertical="top" wrapText="1"/>
    </xf>
    <xf numFmtId="3" fontId="2" fillId="0" borderId="4" xfId="0" applyNumberFormat="1" applyFont="1" applyBorder="1" applyAlignment="1">
      <alignment vertical="top" wrapText="1"/>
    </xf>
    <xf numFmtId="3" fontId="2" fillId="0" borderId="6" xfId="0" applyNumberFormat="1" applyFont="1" applyBorder="1" applyAlignment="1">
      <alignment vertical="top" wrapText="1"/>
    </xf>
    <xf numFmtId="3" fontId="10" fillId="0" borderId="3" xfId="0" applyNumberFormat="1" applyFont="1" applyBorder="1" applyAlignment="1">
      <alignment vertical="top" wrapText="1"/>
    </xf>
    <xf numFmtId="3" fontId="2" fillId="0" borderId="5" xfId="0" applyNumberFormat="1" applyFont="1" applyBorder="1" applyAlignment="1">
      <alignment vertical="top" wrapText="1"/>
    </xf>
    <xf numFmtId="3" fontId="2" fillId="0" borderId="7" xfId="0" applyNumberFormat="1" applyFont="1" applyBorder="1" applyAlignment="1">
      <alignment vertical="top" wrapText="1"/>
    </xf>
    <xf numFmtId="3" fontId="10" fillId="0" borderId="9" xfId="0" applyNumberFormat="1" applyFont="1" applyBorder="1" applyAlignment="1">
      <alignment vertical="top" wrapText="1"/>
    </xf>
    <xf numFmtId="3" fontId="2" fillId="0" borderId="9" xfId="0" applyNumberFormat="1" applyFont="1" applyBorder="1" applyAlignment="1">
      <alignment vertical="top" wrapText="1"/>
    </xf>
    <xf numFmtId="3" fontId="2" fillId="0" borderId="8" xfId="0" applyNumberFormat="1" applyFont="1" applyBorder="1" applyAlignment="1">
      <alignment vertical="top" wrapText="1"/>
    </xf>
    <xf numFmtId="3" fontId="2" fillId="0" borderId="10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2" fillId="0" borderId="13" xfId="0" applyFont="1" applyBorder="1" applyAlignment="1">
      <alignment vertical="top" wrapText="1"/>
    </xf>
    <xf numFmtId="3" fontId="2" fillId="0" borderId="13" xfId="0" applyNumberFormat="1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3" fontId="2" fillId="0" borderId="14" xfId="0" applyNumberFormat="1" applyFont="1" applyBorder="1" applyAlignment="1">
      <alignment vertical="top" wrapText="1"/>
    </xf>
    <xf numFmtId="2" fontId="8" fillId="0" borderId="0" xfId="0" applyNumberFormat="1" applyFont="1" applyAlignment="1">
      <alignment/>
    </xf>
    <xf numFmtId="0" fontId="10" fillId="0" borderId="9" xfId="0" applyFont="1" applyBorder="1" applyAlignment="1">
      <alignment vertical="top" wrapText="1"/>
    </xf>
    <xf numFmtId="3" fontId="2" fillId="0" borderId="4" xfId="0" applyNumberFormat="1" applyFont="1" applyFill="1" applyBorder="1" applyAlignment="1">
      <alignment vertical="top" wrapText="1"/>
    </xf>
    <xf numFmtId="3" fontId="10" fillId="0" borderId="9" xfId="0" applyNumberFormat="1" applyFont="1" applyBorder="1" applyAlignment="1">
      <alignment vertical="top" wrapText="1"/>
    </xf>
    <xf numFmtId="3" fontId="2" fillId="0" borderId="12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3" fontId="11" fillId="0" borderId="16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horizontal="right" vertical="top" wrapText="1"/>
    </xf>
    <xf numFmtId="0" fontId="2" fillId="0" borderId="17" xfId="0" applyFont="1" applyBorder="1" applyAlignment="1">
      <alignment horizontal="left" vertical="top" wrapText="1"/>
    </xf>
    <xf numFmtId="3" fontId="5" fillId="0" borderId="18" xfId="0" applyNumberFormat="1" applyFont="1" applyBorder="1" applyAlignment="1">
      <alignment horizontal="right" vertical="top" wrapText="1"/>
    </xf>
    <xf numFmtId="0" fontId="2" fillId="0" borderId="19" xfId="0" applyFont="1" applyBorder="1" applyAlignment="1">
      <alignment horizontal="left" vertical="top" wrapText="1"/>
    </xf>
    <xf numFmtId="3" fontId="5" fillId="0" borderId="20" xfId="0" applyNumberFormat="1" applyFont="1" applyBorder="1" applyAlignment="1">
      <alignment horizontal="right" vertical="top" wrapText="1"/>
    </xf>
    <xf numFmtId="3" fontId="12" fillId="0" borderId="16" xfId="0" applyNumberFormat="1" applyFont="1" applyBorder="1" applyAlignment="1">
      <alignment horizontal="right" vertical="top" wrapText="1"/>
    </xf>
    <xf numFmtId="3" fontId="5" fillId="0" borderId="16" xfId="0" applyNumberFormat="1" applyFont="1" applyBorder="1" applyAlignment="1">
      <alignment horizontal="right" vertical="top" wrapText="1"/>
    </xf>
    <xf numFmtId="0" fontId="2" fillId="0" borderId="21" xfId="0" applyFont="1" applyBorder="1" applyAlignment="1">
      <alignment horizontal="left" vertical="top" wrapText="1"/>
    </xf>
    <xf numFmtId="3" fontId="5" fillId="0" borderId="22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top" wrapText="1"/>
    </xf>
    <xf numFmtId="0" fontId="10" fillId="0" borderId="24" xfId="0" applyFont="1" applyBorder="1" applyAlignment="1">
      <alignment horizontal="left" vertical="top" wrapText="1"/>
    </xf>
    <xf numFmtId="2" fontId="5" fillId="0" borderId="25" xfId="0" applyNumberFormat="1" applyFont="1" applyBorder="1" applyAlignment="1">
      <alignment horizontal="right" vertical="top" wrapText="1"/>
    </xf>
    <xf numFmtId="0" fontId="2" fillId="0" borderId="26" xfId="0" applyFont="1" applyBorder="1" applyAlignment="1">
      <alignment horizontal="left" vertical="top" wrapText="1"/>
    </xf>
    <xf numFmtId="3" fontId="5" fillId="0" borderId="27" xfId="0" applyNumberFormat="1" applyFont="1" applyBorder="1" applyAlignment="1">
      <alignment horizontal="right" vertical="top" wrapText="1"/>
    </xf>
    <xf numFmtId="3" fontId="5" fillId="0" borderId="23" xfId="0" applyNumberFormat="1" applyFont="1" applyBorder="1" applyAlignment="1">
      <alignment horizontal="right" vertical="top" wrapText="1"/>
    </xf>
    <xf numFmtId="0" fontId="2" fillId="0" borderId="28" xfId="0" applyFont="1" applyBorder="1" applyAlignment="1">
      <alignment horizontal="left" vertical="top" wrapText="1"/>
    </xf>
    <xf numFmtId="3" fontId="5" fillId="0" borderId="29" xfId="0" applyNumberFormat="1" applyFont="1" applyBorder="1" applyAlignment="1">
      <alignment horizontal="right" vertical="top" wrapText="1"/>
    </xf>
    <xf numFmtId="3" fontId="5" fillId="0" borderId="20" xfId="0" applyNumberFormat="1" applyFont="1" applyBorder="1" applyAlignment="1">
      <alignment vertical="top" wrapText="1"/>
    </xf>
    <xf numFmtId="3" fontId="5" fillId="0" borderId="30" xfId="0" applyNumberFormat="1" applyFont="1" applyBorder="1" applyAlignment="1">
      <alignment vertical="top" wrapText="1"/>
    </xf>
    <xf numFmtId="0" fontId="2" fillId="0" borderId="31" xfId="0" applyFont="1" applyBorder="1" applyAlignment="1">
      <alignment horizontal="left" vertical="top" wrapText="1"/>
    </xf>
    <xf numFmtId="3" fontId="12" fillId="0" borderId="22" xfId="0" applyNumberFormat="1" applyFont="1" applyBorder="1" applyAlignment="1">
      <alignment horizontal="right" vertical="top" wrapText="1"/>
    </xf>
    <xf numFmtId="3" fontId="5" fillId="0" borderId="29" xfId="0" applyNumberFormat="1" applyFont="1" applyBorder="1" applyAlignment="1">
      <alignment horizontal="right" vertical="top" wrapText="1"/>
    </xf>
    <xf numFmtId="3" fontId="5" fillId="0" borderId="22" xfId="0" applyNumberFormat="1" applyFont="1" applyBorder="1" applyAlignment="1">
      <alignment vertical="top" wrapText="1"/>
    </xf>
    <xf numFmtId="3" fontId="5" fillId="0" borderId="32" xfId="0" applyNumberFormat="1" applyFont="1" applyBorder="1" applyAlignment="1">
      <alignment horizontal="right" vertical="top" wrapText="1"/>
    </xf>
    <xf numFmtId="0" fontId="10" fillId="0" borderId="33" xfId="0" applyFont="1" applyBorder="1" applyAlignment="1">
      <alignment horizontal="left" vertical="top" wrapText="1"/>
    </xf>
    <xf numFmtId="2" fontId="5" fillId="0" borderId="32" xfId="0" applyNumberFormat="1" applyFont="1" applyBorder="1" applyAlignment="1">
      <alignment horizontal="right" vertical="top" wrapText="1"/>
    </xf>
    <xf numFmtId="0" fontId="2" fillId="0" borderId="33" xfId="0" applyFont="1" applyBorder="1" applyAlignment="1">
      <alignment horizontal="left" vertical="top" wrapText="1"/>
    </xf>
    <xf numFmtId="3" fontId="5" fillId="0" borderId="34" xfId="0" applyNumberFormat="1" applyFont="1" applyBorder="1" applyAlignment="1">
      <alignment horizontal="right" vertical="top" wrapText="1"/>
    </xf>
    <xf numFmtId="0" fontId="2" fillId="0" borderId="35" xfId="0" applyFont="1" applyBorder="1" applyAlignment="1">
      <alignment horizontal="left" vertical="top" wrapText="1"/>
    </xf>
    <xf numFmtId="3" fontId="5" fillId="0" borderId="25" xfId="0" applyNumberFormat="1" applyFont="1" applyBorder="1" applyAlignment="1">
      <alignment horizontal="right" vertical="top" wrapText="1"/>
    </xf>
    <xf numFmtId="0" fontId="10" fillId="0" borderId="33" xfId="0" applyFont="1" applyBorder="1" applyAlignment="1">
      <alignment horizontal="left" vertical="top" wrapText="1"/>
    </xf>
    <xf numFmtId="3" fontId="12" fillId="0" borderId="22" xfId="0" applyNumberFormat="1" applyFont="1" applyBorder="1" applyAlignment="1">
      <alignment vertical="top" wrapText="1"/>
    </xf>
    <xf numFmtId="3" fontId="5" fillId="0" borderId="23" xfId="0" applyNumberFormat="1" applyFont="1" applyBorder="1" applyAlignment="1">
      <alignment vertical="top" wrapText="1"/>
    </xf>
    <xf numFmtId="3" fontId="13" fillId="0" borderId="20" xfId="0" applyNumberFormat="1" applyFont="1" applyBorder="1" applyAlignment="1">
      <alignment vertical="top" wrapText="1"/>
    </xf>
    <xf numFmtId="3" fontId="13" fillId="0" borderId="22" xfId="0" applyNumberFormat="1" applyFont="1" applyBorder="1" applyAlignment="1">
      <alignment vertical="top" wrapText="1"/>
    </xf>
    <xf numFmtId="2" fontId="8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 vertical="top" wrapText="1"/>
    </xf>
    <xf numFmtId="3" fontId="1" fillId="0" borderId="25" xfId="0" applyNumberFormat="1" applyFont="1" applyBorder="1" applyAlignment="1">
      <alignment horizontal="right" vertical="top" wrapText="1"/>
    </xf>
    <xf numFmtId="0" fontId="1" fillId="0" borderId="36" xfId="0" applyFont="1" applyBorder="1" applyAlignment="1">
      <alignment/>
    </xf>
    <xf numFmtId="0" fontId="9" fillId="0" borderId="37" xfId="0" applyFont="1" applyBorder="1" applyAlignment="1">
      <alignment horizontal="left"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0" fontId="0" fillId="0" borderId="40" xfId="0" applyBorder="1" applyAlignment="1">
      <alignment/>
    </xf>
    <xf numFmtId="0" fontId="14" fillId="0" borderId="1" xfId="0" applyFont="1" applyBorder="1" applyAlignment="1">
      <alignment horizontal="left"/>
    </xf>
    <xf numFmtId="0" fontId="2" fillId="0" borderId="10" xfId="0" applyFont="1" applyBorder="1" applyAlignment="1">
      <alignment/>
    </xf>
    <xf numFmtId="3" fontId="2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14" fillId="0" borderId="43" xfId="0" applyFont="1" applyBorder="1" applyAlignment="1">
      <alignment horizontal="left"/>
    </xf>
    <xf numFmtId="0" fontId="2" fillId="0" borderId="4" xfId="0" applyFont="1" applyBorder="1" applyAlignment="1">
      <alignment/>
    </xf>
    <xf numFmtId="3" fontId="2" fillId="0" borderId="44" xfId="0" applyNumberFormat="1" applyFont="1" applyBorder="1" applyAlignment="1">
      <alignment/>
    </xf>
    <xf numFmtId="0" fontId="3" fillId="0" borderId="45" xfId="0" applyFont="1" applyBorder="1" applyAlignment="1">
      <alignment/>
    </xf>
    <xf numFmtId="0" fontId="15" fillId="0" borderId="46" xfId="0" applyFont="1" applyBorder="1" applyAlignment="1">
      <alignment horizontal="left"/>
    </xf>
    <xf numFmtId="0" fontId="2" fillId="0" borderId="47" xfId="0" applyFont="1" applyBorder="1" applyAlignment="1">
      <alignment/>
    </xf>
    <xf numFmtId="3" fontId="5" fillId="0" borderId="48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9" xfId="0" applyFont="1" applyBorder="1" applyAlignment="1">
      <alignment/>
    </xf>
    <xf numFmtId="0" fontId="0" fillId="0" borderId="50" xfId="0" applyBorder="1" applyAlignment="1">
      <alignment/>
    </xf>
    <xf numFmtId="0" fontId="9" fillId="0" borderId="51" xfId="0" applyFont="1" applyBorder="1" applyAlignment="1">
      <alignment horizontal="left"/>
    </xf>
    <xf numFmtId="3" fontId="2" fillId="0" borderId="52" xfId="0" applyNumberFormat="1" applyFont="1" applyBorder="1" applyAlignment="1">
      <alignment/>
    </xf>
    <xf numFmtId="0" fontId="14" fillId="0" borderId="53" xfId="0" applyFont="1" applyBorder="1" applyAlignment="1">
      <alignment/>
    </xf>
    <xf numFmtId="0" fontId="14" fillId="0" borderId="42" xfId="0" applyFont="1" applyBorder="1" applyAlignment="1">
      <alignment/>
    </xf>
    <xf numFmtId="0" fontId="16" fillId="0" borderId="54" xfId="0" applyFont="1" applyBorder="1" applyAlignment="1">
      <alignment/>
    </xf>
    <xf numFmtId="0" fontId="9" fillId="0" borderId="47" xfId="0" applyFont="1" applyBorder="1" applyAlignment="1">
      <alignment/>
    </xf>
    <xf numFmtId="3" fontId="1" fillId="0" borderId="48" xfId="0" applyNumberFormat="1" applyFont="1" applyBorder="1" applyAlignment="1">
      <alignment/>
    </xf>
    <xf numFmtId="0" fontId="16" fillId="0" borderId="0" xfId="0" applyFont="1" applyAlignment="1">
      <alignment/>
    </xf>
    <xf numFmtId="0" fontId="10" fillId="0" borderId="24" xfId="0" applyFont="1" applyBorder="1" applyAlignment="1">
      <alignment vertical="top" wrapText="1"/>
    </xf>
    <xf numFmtId="0" fontId="10" fillId="0" borderId="3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33" xfId="0" applyFont="1" applyBorder="1" applyAlignment="1">
      <alignment vertical="top" wrapText="1"/>
    </xf>
    <xf numFmtId="0" fontId="10" fillId="0" borderId="9" xfId="0" applyFont="1" applyBorder="1" applyAlignment="1">
      <alignment vertical="top" wrapText="1"/>
    </xf>
    <xf numFmtId="0" fontId="10" fillId="0" borderId="32" xfId="0" applyFont="1" applyBorder="1" applyAlignment="1">
      <alignment vertical="top" wrapText="1"/>
    </xf>
    <xf numFmtId="0" fontId="9" fillId="0" borderId="24" xfId="0" applyFont="1" applyBorder="1" applyAlignment="1">
      <alignment vertical="top" wrapText="1"/>
    </xf>
    <xf numFmtId="0" fontId="9" fillId="0" borderId="3" xfId="0" applyFont="1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">
      <selection activeCell="A28" sqref="A28"/>
    </sheetView>
  </sheetViews>
  <sheetFormatPr defaultColWidth="9.00390625" defaultRowHeight="12.75"/>
  <cols>
    <col min="2" max="2" width="43.375" style="0" customWidth="1"/>
    <col min="3" max="3" width="24.875" style="0" customWidth="1"/>
    <col min="6" max="6" width="10.125" style="0" bestFit="1" customWidth="1"/>
  </cols>
  <sheetData>
    <row r="1" spans="1:8" ht="19.5" thickBot="1">
      <c r="A1" s="108"/>
      <c r="B1" s="109" t="s">
        <v>70</v>
      </c>
      <c r="C1" s="92"/>
      <c r="D1" s="5"/>
      <c r="E1" s="5"/>
      <c r="F1" s="5"/>
      <c r="G1" s="5"/>
      <c r="H1" s="5"/>
    </row>
    <row r="2" spans="1:3" ht="15.75" thickTop="1">
      <c r="A2" s="111">
        <v>1111</v>
      </c>
      <c r="B2" s="105" t="s">
        <v>21</v>
      </c>
      <c r="C2" s="96">
        <v>2000000</v>
      </c>
    </row>
    <row r="3" spans="1:3" ht="15">
      <c r="A3" s="112">
        <v>1112</v>
      </c>
      <c r="B3" s="106" t="s">
        <v>22</v>
      </c>
      <c r="C3" s="100">
        <v>1600000</v>
      </c>
    </row>
    <row r="4" spans="1:3" ht="15">
      <c r="A4" s="112">
        <v>1113</v>
      </c>
      <c r="B4" s="106" t="s">
        <v>24</v>
      </c>
      <c r="C4" s="100">
        <v>180000</v>
      </c>
    </row>
    <row r="5" spans="1:3" ht="15">
      <c r="A5" s="112">
        <v>1121</v>
      </c>
      <c r="B5" s="106" t="s">
        <v>23</v>
      </c>
      <c r="C5" s="100">
        <v>2300000</v>
      </c>
    </row>
    <row r="6" spans="1:3" ht="15">
      <c r="A6" s="112">
        <v>1211</v>
      </c>
      <c r="B6" s="106" t="s">
        <v>25</v>
      </c>
      <c r="C6" s="100">
        <v>5000000</v>
      </c>
    </row>
    <row r="7" spans="1:3" ht="15">
      <c r="A7" s="112">
        <v>1337</v>
      </c>
      <c r="B7" s="106" t="s">
        <v>26</v>
      </c>
      <c r="C7" s="100">
        <v>1200000</v>
      </c>
    </row>
    <row r="8" spans="1:3" ht="15">
      <c r="A8" s="112">
        <v>1341</v>
      </c>
      <c r="B8" s="106" t="s">
        <v>27</v>
      </c>
      <c r="C8" s="100">
        <v>40000</v>
      </c>
    </row>
    <row r="9" spans="1:3" ht="15">
      <c r="A9" s="112">
        <v>1343</v>
      </c>
      <c r="B9" s="106" t="s">
        <v>28</v>
      </c>
      <c r="C9" s="100">
        <v>20000</v>
      </c>
    </row>
    <row r="10" spans="1:3" ht="15">
      <c r="A10" s="112">
        <v>1348</v>
      </c>
      <c r="B10" s="106" t="s">
        <v>51</v>
      </c>
      <c r="C10" s="100">
        <v>150000</v>
      </c>
    </row>
    <row r="11" spans="1:3" ht="15">
      <c r="A11" s="112">
        <v>1351</v>
      </c>
      <c r="B11" s="106" t="s">
        <v>40</v>
      </c>
      <c r="C11" s="100">
        <v>18000</v>
      </c>
    </row>
    <row r="12" spans="1:3" ht="15">
      <c r="A12" s="112">
        <v>1361</v>
      </c>
      <c r="B12" s="106" t="s">
        <v>6</v>
      </c>
      <c r="C12" s="100">
        <v>17000</v>
      </c>
    </row>
    <row r="13" spans="1:3" ht="15">
      <c r="A13" s="112">
        <v>1511</v>
      </c>
      <c r="B13" s="106" t="s">
        <v>29</v>
      </c>
      <c r="C13" s="100">
        <v>500000</v>
      </c>
    </row>
    <row r="14" spans="1:3" ht="15">
      <c r="A14" s="112">
        <v>4112</v>
      </c>
      <c r="B14" s="106" t="s">
        <v>41</v>
      </c>
      <c r="C14" s="100">
        <v>250000</v>
      </c>
    </row>
    <row r="15" spans="1:3" ht="15">
      <c r="A15" s="112">
        <v>4121</v>
      </c>
      <c r="B15" s="106" t="s">
        <v>65</v>
      </c>
      <c r="C15" s="100">
        <v>350000</v>
      </c>
    </row>
    <row r="16" spans="1:3" ht="15">
      <c r="A16" s="112">
        <v>4122</v>
      </c>
      <c r="B16" s="106" t="s">
        <v>66</v>
      </c>
      <c r="C16" s="100">
        <v>55000</v>
      </c>
    </row>
    <row r="17" spans="1:3" ht="15">
      <c r="A17" s="112">
        <v>2111</v>
      </c>
      <c r="B17" s="106" t="s">
        <v>33</v>
      </c>
      <c r="C17" s="100">
        <v>25000</v>
      </c>
    </row>
    <row r="18" spans="1:3" ht="15">
      <c r="A18" s="112">
        <v>2111</v>
      </c>
      <c r="B18" s="106" t="s">
        <v>54</v>
      </c>
      <c r="C18" s="100">
        <v>50000</v>
      </c>
    </row>
    <row r="19" spans="1:3" ht="15">
      <c r="A19" s="112">
        <v>2132</v>
      </c>
      <c r="B19" s="106" t="s">
        <v>67</v>
      </c>
      <c r="C19" s="100">
        <v>150000</v>
      </c>
    </row>
    <row r="20" spans="1:3" ht="15">
      <c r="A20" s="112">
        <v>3121</v>
      </c>
      <c r="B20" s="106" t="s">
        <v>68</v>
      </c>
      <c r="C20" s="100">
        <v>20000</v>
      </c>
    </row>
    <row r="21" spans="1:3" ht="15">
      <c r="A21" s="112">
        <v>2111</v>
      </c>
      <c r="B21" s="106" t="s">
        <v>55</v>
      </c>
      <c r="C21" s="100">
        <v>25000</v>
      </c>
    </row>
    <row r="22" spans="1:3" ht="15">
      <c r="A22" s="112">
        <v>2132</v>
      </c>
      <c r="B22" s="106" t="s">
        <v>30</v>
      </c>
      <c r="C22" s="100">
        <v>400000</v>
      </c>
    </row>
    <row r="23" spans="1:3" ht="15">
      <c r="A23" s="112">
        <v>2142</v>
      </c>
      <c r="B23" s="106" t="s">
        <v>31</v>
      </c>
      <c r="C23" s="100">
        <v>60000</v>
      </c>
    </row>
    <row r="24" spans="1:3" ht="15">
      <c r="A24" s="112">
        <v>3111</v>
      </c>
      <c r="B24" s="106" t="s">
        <v>48</v>
      </c>
      <c r="C24" s="100">
        <v>150000</v>
      </c>
    </row>
    <row r="25" spans="1:3" ht="15.75" thickBot="1">
      <c r="A25" s="112">
        <v>2141</v>
      </c>
      <c r="B25" s="107" t="s">
        <v>32</v>
      </c>
      <c r="C25" s="110">
        <v>20000</v>
      </c>
    </row>
    <row r="26" spans="1:3" s="116" customFormat="1" ht="20.25" thickBot="1" thickTop="1">
      <c r="A26" s="113"/>
      <c r="B26" s="114" t="s">
        <v>76</v>
      </c>
      <c r="C26" s="115">
        <f>SUM(C2:C25)</f>
        <v>14580000</v>
      </c>
    </row>
    <row r="27" spans="2:3" ht="15">
      <c r="B27" s="6"/>
      <c r="C27" s="6"/>
    </row>
    <row r="28" spans="2:6" ht="15">
      <c r="B28" s="6"/>
      <c r="C28" s="37"/>
      <c r="F28" s="1"/>
    </row>
    <row r="29" spans="2:3" ht="15">
      <c r="B29" s="6"/>
      <c r="C29" s="6"/>
    </row>
    <row r="30" spans="2:3" ht="15">
      <c r="B30" s="6"/>
      <c r="C30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workbookViewId="0" topLeftCell="A52">
      <selection activeCell="D87" sqref="D87"/>
    </sheetView>
  </sheetViews>
  <sheetFormatPr defaultColWidth="9.00390625" defaultRowHeight="12.75"/>
  <cols>
    <col min="1" max="1" width="7.75390625" style="7" customWidth="1"/>
    <col min="2" max="2" width="41.375" style="0" customWidth="1"/>
    <col min="3" max="3" width="22.875" style="36" customWidth="1"/>
    <col min="4" max="4" width="19.875" style="43" customWidth="1"/>
    <col min="5" max="5" width="18.25390625" style="8" customWidth="1"/>
  </cols>
  <sheetData>
    <row r="1" spans="1:4" ht="16.5" thickBot="1" thickTop="1">
      <c r="A1" s="117" t="s">
        <v>77</v>
      </c>
      <c r="B1" s="118"/>
      <c r="C1" s="118"/>
      <c r="D1" s="119"/>
    </row>
    <row r="2" spans="1:4" ht="16.5" thickTop="1">
      <c r="A2" s="48">
        <v>5139</v>
      </c>
      <c r="B2" s="12" t="s">
        <v>8</v>
      </c>
      <c r="C2" s="24">
        <v>75000</v>
      </c>
      <c r="D2" s="49"/>
    </row>
    <row r="3" spans="1:4" ht="15.75">
      <c r="A3" s="48">
        <v>5156</v>
      </c>
      <c r="B3" s="12" t="s">
        <v>57</v>
      </c>
      <c r="C3" s="24">
        <v>10000</v>
      </c>
      <c r="D3" s="49"/>
    </row>
    <row r="4" spans="1:4" ht="17.25" customHeight="1">
      <c r="A4" s="48">
        <v>5169</v>
      </c>
      <c r="B4" s="12" t="s">
        <v>56</v>
      </c>
      <c r="C4" s="24">
        <v>50000</v>
      </c>
      <c r="D4" s="50"/>
    </row>
    <row r="5" spans="1:4" ht="17.25" customHeight="1">
      <c r="A5" s="48">
        <v>6121</v>
      </c>
      <c r="B5" s="12" t="s">
        <v>69</v>
      </c>
      <c r="C5" s="24">
        <v>1300000</v>
      </c>
      <c r="D5" s="49"/>
    </row>
    <row r="6" spans="1:4" ht="16.5" customHeight="1" thickBot="1">
      <c r="A6" s="48">
        <v>5171</v>
      </c>
      <c r="B6" s="12" t="s">
        <v>9</v>
      </c>
      <c r="C6" s="24">
        <v>1120000</v>
      </c>
      <c r="D6" s="51">
        <f>SUM(C2:C6)</f>
        <v>2555000</v>
      </c>
    </row>
    <row r="7" spans="1:4" ht="16.5" thickBot="1" thickTop="1">
      <c r="A7" s="117" t="s">
        <v>78</v>
      </c>
      <c r="B7" s="118"/>
      <c r="C7" s="118"/>
      <c r="D7" s="119"/>
    </row>
    <row r="8" spans="1:4" ht="17.25" thickBot="1" thickTop="1">
      <c r="A8" s="52">
        <v>5193</v>
      </c>
      <c r="B8" s="13" t="s">
        <v>1</v>
      </c>
      <c r="C8" s="25">
        <v>650000</v>
      </c>
      <c r="D8" s="53">
        <v>650000</v>
      </c>
    </row>
    <row r="9" spans="1:4" ht="16.5" thickBot="1" thickTop="1">
      <c r="A9" s="117" t="s">
        <v>79</v>
      </c>
      <c r="B9" s="118"/>
      <c r="C9" s="118"/>
      <c r="D9" s="119"/>
    </row>
    <row r="10" spans="1:4" ht="16.5" thickTop="1">
      <c r="A10" s="54">
        <v>5139</v>
      </c>
      <c r="B10" s="22" t="s">
        <v>0</v>
      </c>
      <c r="C10" s="26">
        <v>250000</v>
      </c>
      <c r="D10" s="55"/>
    </row>
    <row r="11" spans="1:4" ht="15.75">
      <c r="A11" s="48">
        <v>5166</v>
      </c>
      <c r="B11" s="12" t="s">
        <v>58</v>
      </c>
      <c r="C11" s="24">
        <v>30000</v>
      </c>
      <c r="D11" s="56"/>
    </row>
    <row r="12" spans="1:4" ht="14.25" customHeight="1">
      <c r="A12" s="48">
        <v>5169</v>
      </c>
      <c r="B12" s="21" t="s">
        <v>46</v>
      </c>
      <c r="C12" s="24">
        <v>20000</v>
      </c>
      <c r="D12" s="57"/>
    </row>
    <row r="13" spans="1:4" ht="14.25" customHeight="1" thickBot="1">
      <c r="A13" s="58">
        <v>5171</v>
      </c>
      <c r="B13" s="15" t="s">
        <v>9</v>
      </c>
      <c r="C13" s="45">
        <v>200000</v>
      </c>
      <c r="D13" s="59">
        <f>SUM(C10:C13)</f>
        <v>500000</v>
      </c>
    </row>
    <row r="14" spans="1:4" ht="16.5" thickBot="1" thickTop="1">
      <c r="A14" s="117" t="s">
        <v>80</v>
      </c>
      <c r="B14" s="118"/>
      <c r="C14" s="118"/>
      <c r="D14" s="119"/>
    </row>
    <row r="15" spans="1:4" ht="14.25" customHeight="1" thickTop="1">
      <c r="A15" s="48">
        <v>5163</v>
      </c>
      <c r="B15" s="21" t="s">
        <v>71</v>
      </c>
      <c r="C15" s="24">
        <v>66000</v>
      </c>
      <c r="D15" s="57"/>
    </row>
    <row r="16" spans="1:4" ht="16.5" thickBot="1">
      <c r="A16" s="58">
        <v>5139</v>
      </c>
      <c r="B16" s="17" t="s">
        <v>92</v>
      </c>
      <c r="C16" s="28">
        <v>85000</v>
      </c>
      <c r="D16" s="60">
        <f>SUM(C15:C16)</f>
        <v>151000</v>
      </c>
    </row>
    <row r="17" spans="1:4" ht="17.25" thickBot="1" thickTop="1">
      <c r="A17" s="61">
        <v>3111</v>
      </c>
      <c r="B17" s="14" t="s">
        <v>59</v>
      </c>
      <c r="C17" s="29"/>
      <c r="D17" s="62"/>
    </row>
    <row r="18" spans="1:9" ht="16.5" thickTop="1">
      <c r="A18" s="63">
        <v>5171</v>
      </c>
      <c r="B18" s="39" t="s">
        <v>9</v>
      </c>
      <c r="C18" s="40">
        <v>100000</v>
      </c>
      <c r="D18" s="64"/>
      <c r="E18" s="38"/>
      <c r="F18" s="2"/>
      <c r="G18" s="2"/>
      <c r="H18" s="2"/>
      <c r="I18" s="2"/>
    </row>
    <row r="19" spans="1:9" ht="16.5" thickBot="1">
      <c r="A19" s="58">
        <v>6121</v>
      </c>
      <c r="B19" s="17" t="s">
        <v>64</v>
      </c>
      <c r="C19" s="28">
        <v>300000</v>
      </c>
      <c r="D19" s="65">
        <f>SUM(C18:C19)</f>
        <v>400000</v>
      </c>
      <c r="E19" s="38"/>
      <c r="F19" s="2"/>
      <c r="G19" s="2"/>
      <c r="H19" s="2"/>
      <c r="I19" s="2"/>
    </row>
    <row r="20" spans="1:4" ht="17.25" thickBot="1" thickTop="1">
      <c r="A20" s="61">
        <v>3113</v>
      </c>
      <c r="B20" s="14" t="s">
        <v>49</v>
      </c>
      <c r="C20" s="29"/>
      <c r="D20" s="62"/>
    </row>
    <row r="21" spans="1:9" ht="16.5" thickTop="1">
      <c r="A21" s="63">
        <v>5331</v>
      </c>
      <c r="B21" s="39" t="s">
        <v>34</v>
      </c>
      <c r="C21" s="40">
        <v>1400000</v>
      </c>
      <c r="D21" s="64"/>
      <c r="E21" s="38"/>
      <c r="F21" s="2"/>
      <c r="G21" s="2"/>
      <c r="H21" s="2"/>
      <c r="I21" s="2"/>
    </row>
    <row r="22" spans="1:9" ht="16.5" thickBot="1">
      <c r="A22" s="66">
        <v>5171</v>
      </c>
      <c r="B22" s="41" t="s">
        <v>9</v>
      </c>
      <c r="C22" s="42">
        <v>250000</v>
      </c>
      <c r="D22" s="67">
        <f>SUM(C21:C22)</f>
        <v>1650000</v>
      </c>
      <c r="E22" s="38"/>
      <c r="F22" s="2"/>
      <c r="G22" s="2"/>
      <c r="H22" s="2"/>
      <c r="I22" s="2"/>
    </row>
    <row r="23" spans="1:4" ht="16.5" thickBot="1" thickTop="1">
      <c r="A23" s="120" t="s">
        <v>81</v>
      </c>
      <c r="B23" s="121"/>
      <c r="C23" s="121"/>
      <c r="D23" s="122"/>
    </row>
    <row r="24" spans="1:4" ht="16.5" thickTop="1">
      <c r="A24" s="48">
        <v>5021</v>
      </c>
      <c r="B24" s="12" t="s">
        <v>35</v>
      </c>
      <c r="C24" s="24">
        <v>5000</v>
      </c>
      <c r="D24" s="51"/>
    </row>
    <row r="25" spans="1:4" ht="16.5" thickBot="1">
      <c r="A25" s="48">
        <v>5136</v>
      </c>
      <c r="B25" s="12" t="s">
        <v>60</v>
      </c>
      <c r="C25" s="24">
        <v>5000</v>
      </c>
      <c r="D25" s="51">
        <f>SUM(C24:C25)</f>
        <v>10000</v>
      </c>
    </row>
    <row r="26" spans="1:4" ht="16.5" thickBot="1" thickTop="1">
      <c r="A26" s="117" t="s">
        <v>82</v>
      </c>
      <c r="B26" s="118"/>
      <c r="C26" s="118"/>
      <c r="D26" s="119"/>
    </row>
    <row r="27" spans="1:4" ht="16.5" thickTop="1">
      <c r="A27" s="54">
        <v>5139</v>
      </c>
      <c r="B27" s="16" t="s">
        <v>8</v>
      </c>
      <c r="C27" s="30">
        <v>30000</v>
      </c>
      <c r="D27" s="68"/>
    </row>
    <row r="28" spans="1:4" ht="15.75">
      <c r="A28" s="48">
        <v>5164</v>
      </c>
      <c r="B28" s="21" t="s">
        <v>61</v>
      </c>
      <c r="C28" s="35">
        <v>30000</v>
      </c>
      <c r="D28" s="69"/>
    </row>
    <row r="29" spans="1:4" ht="15.75">
      <c r="A29" s="48">
        <v>5169</v>
      </c>
      <c r="B29" s="21" t="s">
        <v>56</v>
      </c>
      <c r="C29" s="35">
        <v>50000</v>
      </c>
      <c r="D29" s="69"/>
    </row>
    <row r="30" spans="1:9" ht="15.75">
      <c r="A30" s="70">
        <v>5175</v>
      </c>
      <c r="B30" s="15" t="s">
        <v>47</v>
      </c>
      <c r="C30" s="27">
        <v>35000</v>
      </c>
      <c r="D30" s="71"/>
      <c r="F30" s="3"/>
      <c r="G30" s="3"/>
      <c r="H30" s="3"/>
      <c r="I30" s="3"/>
    </row>
    <row r="31" spans="1:9" ht="16.5" thickBot="1">
      <c r="A31" s="70">
        <v>5179</v>
      </c>
      <c r="B31" s="15" t="s">
        <v>72</v>
      </c>
      <c r="C31" s="27">
        <v>55000</v>
      </c>
      <c r="D31" s="72">
        <f>SUM(C27:C31)</f>
        <v>200000</v>
      </c>
      <c r="F31" s="4"/>
      <c r="G31" s="4"/>
      <c r="H31" s="4"/>
      <c r="I31" s="4"/>
    </row>
    <row r="32" spans="1:9" ht="16.5" thickBot="1" thickTop="1">
      <c r="A32" s="117" t="s">
        <v>83</v>
      </c>
      <c r="B32" s="118"/>
      <c r="C32" s="118"/>
      <c r="D32" s="119"/>
      <c r="F32" s="4"/>
      <c r="G32" s="4"/>
      <c r="H32" s="4"/>
      <c r="I32" s="4"/>
    </row>
    <row r="33" spans="1:9" ht="17.25" thickBot="1" thickTop="1">
      <c r="A33" s="70">
        <v>5154</v>
      </c>
      <c r="B33" s="15" t="s">
        <v>73</v>
      </c>
      <c r="C33" s="27">
        <v>360000</v>
      </c>
      <c r="D33" s="73">
        <f>SUM(C33:C33)</f>
        <v>360000</v>
      </c>
      <c r="F33" s="4"/>
      <c r="G33" s="4"/>
      <c r="H33" s="4"/>
      <c r="I33" s="4"/>
    </row>
    <row r="34" spans="1:9" ht="16.5" thickBot="1" thickTop="1">
      <c r="A34" s="117" t="s">
        <v>90</v>
      </c>
      <c r="B34" s="118"/>
      <c r="C34" s="118"/>
      <c r="D34" s="119"/>
      <c r="F34" s="4"/>
      <c r="G34" s="4"/>
      <c r="H34" s="4"/>
      <c r="I34" s="4"/>
    </row>
    <row r="35" spans="1:9" ht="17.25" thickBot="1" thickTop="1">
      <c r="A35" s="70">
        <v>3632</v>
      </c>
      <c r="B35" s="15" t="s">
        <v>64</v>
      </c>
      <c r="C35" s="27">
        <v>750000</v>
      </c>
      <c r="D35" s="73">
        <f>SUM(C35:C35)</f>
        <v>750000</v>
      </c>
      <c r="F35" s="4"/>
      <c r="G35" s="4"/>
      <c r="H35" s="4"/>
      <c r="I35" s="4"/>
    </row>
    <row r="36" spans="1:9" ht="16.5" thickBot="1" thickTop="1">
      <c r="A36" s="117" t="s">
        <v>84</v>
      </c>
      <c r="B36" s="118"/>
      <c r="C36" s="118"/>
      <c r="D36" s="119"/>
      <c r="F36" s="4"/>
      <c r="G36" s="4"/>
      <c r="H36" s="4"/>
      <c r="I36" s="4"/>
    </row>
    <row r="37" spans="1:9" ht="17.25" thickBot="1" thickTop="1">
      <c r="A37" s="66">
        <v>5329</v>
      </c>
      <c r="B37" s="18" t="s">
        <v>42</v>
      </c>
      <c r="C37" s="31">
        <v>35000</v>
      </c>
      <c r="D37" s="74">
        <f>SUM(C37)</f>
        <v>35000</v>
      </c>
      <c r="F37" s="4"/>
      <c r="G37" s="4"/>
      <c r="H37" s="4"/>
      <c r="I37" s="4"/>
    </row>
    <row r="38" spans="1:9" ht="17.25" thickBot="1" thickTop="1">
      <c r="A38" s="75">
        <v>3721</v>
      </c>
      <c r="B38" s="20" t="s">
        <v>52</v>
      </c>
      <c r="C38" s="32"/>
      <c r="D38" s="76"/>
      <c r="F38" s="4"/>
      <c r="G38" s="4"/>
      <c r="H38" s="4"/>
      <c r="I38" s="4"/>
    </row>
    <row r="39" spans="1:9" ht="17.25" thickBot="1" thickTop="1">
      <c r="A39" s="77">
        <v>5169</v>
      </c>
      <c r="B39" s="23" t="s">
        <v>37</v>
      </c>
      <c r="C39" s="33">
        <v>20000</v>
      </c>
      <c r="D39" s="78">
        <f>SUM(C39)</f>
        <v>20000</v>
      </c>
      <c r="F39" s="4"/>
      <c r="G39" s="4"/>
      <c r="H39" s="4"/>
      <c r="I39" s="4"/>
    </row>
    <row r="40" spans="1:9" ht="16.5" thickBot="1" thickTop="1">
      <c r="A40" s="117" t="s">
        <v>85</v>
      </c>
      <c r="B40" s="118"/>
      <c r="C40" s="118"/>
      <c r="D40" s="119"/>
      <c r="F40" s="4"/>
      <c r="G40" s="4"/>
      <c r="H40" s="4"/>
      <c r="I40" s="4"/>
    </row>
    <row r="41" spans="1:5" ht="17.25" thickBot="1" thickTop="1">
      <c r="A41" s="79">
        <v>5169</v>
      </c>
      <c r="B41" s="23" t="s">
        <v>4</v>
      </c>
      <c r="C41" s="47">
        <v>1000000</v>
      </c>
      <c r="D41" s="80">
        <f>SUM(C41)</f>
        <v>1000000</v>
      </c>
      <c r="E41" s="9"/>
    </row>
    <row r="42" spans="1:4" ht="17.25" thickBot="1" thickTop="1">
      <c r="A42" s="81">
        <v>3723</v>
      </c>
      <c r="B42" s="44" t="s">
        <v>36</v>
      </c>
      <c r="C42" s="46"/>
      <c r="D42" s="76"/>
    </row>
    <row r="43" spans="1:9" ht="17.25" thickBot="1" thickTop="1">
      <c r="A43" s="79">
        <v>5169</v>
      </c>
      <c r="B43" s="19" t="s">
        <v>37</v>
      </c>
      <c r="C43" s="34">
        <v>300000</v>
      </c>
      <c r="D43" s="78">
        <f>SUM(C43)</f>
        <v>300000</v>
      </c>
      <c r="E43" s="10"/>
      <c r="F43" s="11"/>
      <c r="G43" s="11"/>
      <c r="H43" s="11"/>
      <c r="I43" s="11"/>
    </row>
    <row r="44" spans="1:4" ht="16.5" thickBot="1" thickTop="1">
      <c r="A44" s="117" t="s">
        <v>86</v>
      </c>
      <c r="B44" s="118"/>
      <c r="C44" s="118"/>
      <c r="D44" s="119"/>
    </row>
    <row r="45" spans="1:4" ht="16.5" thickTop="1">
      <c r="A45" s="54">
        <v>5011</v>
      </c>
      <c r="B45" s="16" t="s">
        <v>16</v>
      </c>
      <c r="C45" s="30">
        <v>620000</v>
      </c>
      <c r="D45" s="68"/>
    </row>
    <row r="46" spans="1:4" ht="15.75">
      <c r="A46" s="48">
        <v>5137</v>
      </c>
      <c r="B46" s="21" t="s">
        <v>62</v>
      </c>
      <c r="C46" s="35">
        <v>55000</v>
      </c>
      <c r="D46" s="69"/>
    </row>
    <row r="47" spans="1:9" ht="15.75">
      <c r="A47" s="70">
        <v>5139</v>
      </c>
      <c r="B47" s="15" t="s">
        <v>10</v>
      </c>
      <c r="C47" s="27">
        <v>35000</v>
      </c>
      <c r="D47" s="73"/>
      <c r="F47" s="3"/>
      <c r="G47" s="3"/>
      <c r="H47" s="3"/>
      <c r="I47" s="3"/>
    </row>
    <row r="48" spans="1:9" ht="15.75">
      <c r="A48" s="70">
        <v>5156</v>
      </c>
      <c r="B48" s="15" t="s">
        <v>14</v>
      </c>
      <c r="C48" s="27">
        <v>50000</v>
      </c>
      <c r="D48" s="73"/>
      <c r="F48" s="3"/>
      <c r="G48" s="3"/>
      <c r="H48" s="3"/>
      <c r="I48" s="3"/>
    </row>
    <row r="49" spans="1:9" ht="15.75">
      <c r="A49" s="70">
        <v>5167</v>
      </c>
      <c r="B49" s="15" t="s">
        <v>12</v>
      </c>
      <c r="C49" s="27">
        <v>20000</v>
      </c>
      <c r="D49" s="82"/>
      <c r="F49" s="3"/>
      <c r="G49" s="3"/>
      <c r="H49" s="3"/>
      <c r="I49" s="3"/>
    </row>
    <row r="50" spans="1:9" ht="15.75">
      <c r="A50" s="70">
        <v>5169</v>
      </c>
      <c r="B50" s="15" t="s">
        <v>13</v>
      </c>
      <c r="C50" s="27">
        <v>50000</v>
      </c>
      <c r="D50" s="73"/>
      <c r="F50" s="3"/>
      <c r="G50" s="3"/>
      <c r="H50" s="3"/>
      <c r="I50" s="3"/>
    </row>
    <row r="51" spans="1:9" ht="16.5" thickBot="1">
      <c r="A51" s="63">
        <v>5171</v>
      </c>
      <c r="B51" s="39" t="s">
        <v>9</v>
      </c>
      <c r="C51" s="40">
        <v>100000</v>
      </c>
      <c r="D51" s="83">
        <f>SUM(C45:C51)</f>
        <v>930000</v>
      </c>
      <c r="F51" s="3"/>
      <c r="G51" s="3"/>
      <c r="H51" s="3"/>
      <c r="I51" s="3"/>
    </row>
    <row r="52" spans="1:9" ht="16.5" thickBot="1" thickTop="1">
      <c r="A52" s="117" t="s">
        <v>87</v>
      </c>
      <c r="B52" s="118"/>
      <c r="C52" s="118"/>
      <c r="D52" s="119"/>
      <c r="F52" s="3"/>
      <c r="G52" s="3"/>
      <c r="H52" s="3"/>
      <c r="I52" s="3"/>
    </row>
    <row r="53" spans="1:4" ht="16.5" thickTop="1">
      <c r="A53" s="54">
        <v>5137</v>
      </c>
      <c r="B53" s="16" t="s">
        <v>45</v>
      </c>
      <c r="C53" s="30">
        <v>30000</v>
      </c>
      <c r="D53" s="68"/>
    </row>
    <row r="54" spans="1:9" ht="15.75">
      <c r="A54" s="48">
        <v>5139</v>
      </c>
      <c r="B54" s="21" t="s">
        <v>10</v>
      </c>
      <c r="C54" s="35">
        <v>10000</v>
      </c>
      <c r="D54" s="69"/>
      <c r="F54" s="3"/>
      <c r="G54" s="3"/>
      <c r="H54" s="3"/>
      <c r="I54" s="3"/>
    </row>
    <row r="55" spans="1:9" ht="15.75">
      <c r="A55" s="48">
        <v>5151</v>
      </c>
      <c r="B55" s="21" t="s">
        <v>2</v>
      </c>
      <c r="C55" s="35">
        <v>6000</v>
      </c>
      <c r="D55" s="69"/>
      <c r="F55" s="3"/>
      <c r="G55" s="3"/>
      <c r="H55" s="3"/>
      <c r="I55" s="3"/>
    </row>
    <row r="56" spans="1:9" ht="15.75">
      <c r="A56" s="70">
        <v>5154</v>
      </c>
      <c r="B56" s="15" t="s">
        <v>15</v>
      </c>
      <c r="C56" s="27">
        <v>35000</v>
      </c>
      <c r="D56" s="73"/>
      <c r="F56" s="3"/>
      <c r="G56" s="3"/>
      <c r="H56" s="3"/>
      <c r="I56" s="3"/>
    </row>
    <row r="57" spans="1:9" ht="15.75">
      <c r="A57" s="70">
        <v>5156</v>
      </c>
      <c r="B57" s="15" t="s">
        <v>14</v>
      </c>
      <c r="C57" s="27">
        <v>40000</v>
      </c>
      <c r="D57" s="73"/>
      <c r="F57" s="3"/>
      <c r="G57" s="3"/>
      <c r="H57" s="3"/>
      <c r="I57" s="3"/>
    </row>
    <row r="58" spans="1:9" ht="15.75">
      <c r="A58" s="70">
        <v>5162</v>
      </c>
      <c r="B58" s="15" t="s">
        <v>11</v>
      </c>
      <c r="C58" s="27">
        <v>20000</v>
      </c>
      <c r="D58" s="73"/>
      <c r="F58" s="3"/>
      <c r="G58" s="3"/>
      <c r="H58" s="3"/>
      <c r="I58" s="3"/>
    </row>
    <row r="59" spans="1:9" ht="15.75">
      <c r="A59" s="70">
        <v>5163</v>
      </c>
      <c r="B59" s="15" t="s">
        <v>53</v>
      </c>
      <c r="C59" s="27">
        <v>4500</v>
      </c>
      <c r="D59" s="82"/>
      <c r="F59" s="3"/>
      <c r="G59" s="3"/>
      <c r="H59" s="3"/>
      <c r="I59" s="3"/>
    </row>
    <row r="60" spans="1:9" ht="15.75">
      <c r="A60" s="70">
        <v>5169</v>
      </c>
      <c r="B60" s="15" t="s">
        <v>13</v>
      </c>
      <c r="C60" s="27">
        <v>15000</v>
      </c>
      <c r="D60" s="73"/>
      <c r="F60" s="3"/>
      <c r="G60" s="3"/>
      <c r="H60" s="3"/>
      <c r="I60" s="3"/>
    </row>
    <row r="61" spans="1:9" ht="16.5" thickBot="1">
      <c r="A61" s="58">
        <v>5171</v>
      </c>
      <c r="B61" s="17" t="s">
        <v>9</v>
      </c>
      <c r="C61" s="28">
        <v>55000</v>
      </c>
      <c r="D61" s="60">
        <f>SUM(C53:C61)</f>
        <v>215500</v>
      </c>
      <c r="F61" s="3"/>
      <c r="G61" s="3"/>
      <c r="H61" s="3"/>
      <c r="I61" s="3"/>
    </row>
    <row r="62" spans="1:4" ht="16.5" thickBot="1" thickTop="1">
      <c r="A62" s="120" t="s">
        <v>88</v>
      </c>
      <c r="B62" s="121"/>
      <c r="C62" s="121"/>
      <c r="D62" s="122"/>
    </row>
    <row r="63" spans="1:4" ht="17.25" thickBot="1" thickTop="1">
      <c r="A63" s="66">
        <v>5023</v>
      </c>
      <c r="B63" s="18" t="s">
        <v>44</v>
      </c>
      <c r="C63" s="31">
        <v>1200000</v>
      </c>
      <c r="D63" s="74">
        <f>SUM(C63)</f>
        <v>1200000</v>
      </c>
    </row>
    <row r="64" spans="1:4" ht="16.5" thickBot="1" thickTop="1">
      <c r="A64" s="117" t="s">
        <v>89</v>
      </c>
      <c r="B64" s="118"/>
      <c r="C64" s="118"/>
      <c r="D64" s="119"/>
    </row>
    <row r="65" spans="1:4" ht="16.5" thickTop="1">
      <c r="A65" s="54">
        <v>5011</v>
      </c>
      <c r="B65" s="16" t="s">
        <v>16</v>
      </c>
      <c r="C65" s="30">
        <v>850000</v>
      </c>
      <c r="D65" s="84"/>
    </row>
    <row r="66" spans="1:9" ht="15.75">
      <c r="A66" s="70">
        <v>5021</v>
      </c>
      <c r="B66" s="15" t="s">
        <v>38</v>
      </c>
      <c r="C66" s="27">
        <v>130000</v>
      </c>
      <c r="D66" s="85"/>
      <c r="F66" s="3"/>
      <c r="G66" s="3"/>
      <c r="H66" s="3"/>
      <c r="I66" s="3"/>
    </row>
    <row r="67" spans="1:9" ht="15.75">
      <c r="A67" s="70">
        <v>5031</v>
      </c>
      <c r="B67" s="15" t="s">
        <v>5</v>
      </c>
      <c r="C67" s="27">
        <v>520000</v>
      </c>
      <c r="D67" s="85"/>
      <c r="F67" s="3"/>
      <c r="G67" s="3"/>
      <c r="H67" s="3"/>
      <c r="I67" s="3"/>
    </row>
    <row r="68" spans="1:9" ht="15.75">
      <c r="A68" s="70">
        <v>5032</v>
      </c>
      <c r="B68" s="15" t="s">
        <v>17</v>
      </c>
      <c r="C68" s="27">
        <v>200000</v>
      </c>
      <c r="D68" s="85"/>
      <c r="F68" s="3"/>
      <c r="G68" s="3"/>
      <c r="H68" s="3"/>
      <c r="I68" s="3"/>
    </row>
    <row r="69" spans="1:9" ht="15.75">
      <c r="A69" s="70">
        <v>5038</v>
      </c>
      <c r="B69" s="15" t="s">
        <v>63</v>
      </c>
      <c r="C69" s="27">
        <v>10000</v>
      </c>
      <c r="D69" s="85"/>
      <c r="F69" s="3"/>
      <c r="G69" s="3"/>
      <c r="H69" s="3"/>
      <c r="I69" s="3"/>
    </row>
    <row r="70" spans="1:9" ht="15.75">
      <c r="A70" s="70">
        <v>5136</v>
      </c>
      <c r="B70" s="15" t="s">
        <v>43</v>
      </c>
      <c r="C70" s="27">
        <v>15000</v>
      </c>
      <c r="D70" s="85"/>
      <c r="F70" s="3"/>
      <c r="G70" s="3"/>
      <c r="H70" s="3"/>
      <c r="I70" s="3"/>
    </row>
    <row r="71" spans="1:9" ht="15.75">
      <c r="A71" s="70">
        <v>5137</v>
      </c>
      <c r="B71" s="15" t="s">
        <v>45</v>
      </c>
      <c r="C71" s="45">
        <v>300000</v>
      </c>
      <c r="D71" s="85"/>
      <c r="F71" s="3"/>
      <c r="G71" s="3"/>
      <c r="H71" s="3"/>
      <c r="I71" s="3"/>
    </row>
    <row r="72" spans="1:9" ht="15.75">
      <c r="A72" s="70">
        <v>5139</v>
      </c>
      <c r="B72" s="15" t="s">
        <v>0</v>
      </c>
      <c r="C72" s="27">
        <v>250000</v>
      </c>
      <c r="D72" s="85"/>
      <c r="F72" s="3"/>
      <c r="G72" s="3"/>
      <c r="H72" s="3"/>
      <c r="I72" s="3"/>
    </row>
    <row r="73" spans="1:9" ht="15.75">
      <c r="A73" s="70">
        <v>5151</v>
      </c>
      <c r="B73" s="15" t="s">
        <v>2</v>
      </c>
      <c r="C73" s="27">
        <v>1500</v>
      </c>
      <c r="D73" s="85"/>
      <c r="F73" s="3"/>
      <c r="G73" s="3"/>
      <c r="H73" s="3"/>
      <c r="I73" s="3"/>
    </row>
    <row r="74" spans="1:9" ht="15.75">
      <c r="A74" s="70">
        <v>5154</v>
      </c>
      <c r="B74" s="15" t="s">
        <v>15</v>
      </c>
      <c r="C74" s="27">
        <v>25000</v>
      </c>
      <c r="D74" s="85"/>
      <c r="F74" s="3"/>
      <c r="G74" s="3"/>
      <c r="H74" s="3"/>
      <c r="I74" s="3"/>
    </row>
    <row r="75" spans="1:9" ht="15.75">
      <c r="A75" s="70">
        <v>5155</v>
      </c>
      <c r="B75" s="15" t="s">
        <v>18</v>
      </c>
      <c r="C75" s="27">
        <v>25000</v>
      </c>
      <c r="D75" s="85"/>
      <c r="F75" s="3"/>
      <c r="G75" s="3"/>
      <c r="H75" s="3"/>
      <c r="I75" s="3"/>
    </row>
    <row r="76" spans="1:9" ht="15.75">
      <c r="A76" s="70">
        <v>5161</v>
      </c>
      <c r="B76" s="15" t="s">
        <v>3</v>
      </c>
      <c r="C76" s="27">
        <v>14000</v>
      </c>
      <c r="D76" s="85"/>
      <c r="F76" s="3"/>
      <c r="G76" s="3"/>
      <c r="H76" s="3"/>
      <c r="I76" s="3"/>
    </row>
    <row r="77" spans="1:9" ht="15.75">
      <c r="A77" s="70">
        <v>5162</v>
      </c>
      <c r="B77" s="15" t="s">
        <v>11</v>
      </c>
      <c r="C77" s="27">
        <v>120000</v>
      </c>
      <c r="D77" s="85"/>
      <c r="F77" s="3"/>
      <c r="G77" s="3"/>
      <c r="H77" s="3"/>
      <c r="I77" s="3"/>
    </row>
    <row r="78" spans="1:9" ht="15.75">
      <c r="A78" s="70">
        <v>5163</v>
      </c>
      <c r="B78" s="15" t="s">
        <v>39</v>
      </c>
      <c r="C78" s="27">
        <v>75000</v>
      </c>
      <c r="D78" s="85"/>
      <c r="F78" s="3"/>
      <c r="G78" s="3"/>
      <c r="H78" s="3"/>
      <c r="I78" s="3"/>
    </row>
    <row r="79" spans="1:9" ht="15.75">
      <c r="A79" s="70">
        <v>5166</v>
      </c>
      <c r="B79" s="15" t="s">
        <v>58</v>
      </c>
      <c r="C79" s="27">
        <v>60000</v>
      </c>
      <c r="D79" s="85"/>
      <c r="F79" s="3"/>
      <c r="G79" s="3"/>
      <c r="H79" s="3"/>
      <c r="I79" s="3"/>
    </row>
    <row r="80" spans="1:9" ht="15.75">
      <c r="A80" s="70">
        <v>5167</v>
      </c>
      <c r="B80" s="15" t="s">
        <v>12</v>
      </c>
      <c r="C80" s="27">
        <v>10000</v>
      </c>
      <c r="D80" s="85"/>
      <c r="F80" s="3"/>
      <c r="G80" s="3"/>
      <c r="H80" s="3"/>
      <c r="I80" s="3"/>
    </row>
    <row r="81" spans="1:9" ht="15.75">
      <c r="A81" s="70">
        <v>5168</v>
      </c>
      <c r="B81" s="15" t="s">
        <v>19</v>
      </c>
      <c r="C81" s="27">
        <v>70000</v>
      </c>
      <c r="D81" s="85"/>
      <c r="F81" s="3"/>
      <c r="G81" s="3"/>
      <c r="H81" s="3"/>
      <c r="I81" s="3"/>
    </row>
    <row r="82" spans="1:9" ht="15.75">
      <c r="A82" s="70">
        <v>5169</v>
      </c>
      <c r="B82" s="15" t="s">
        <v>46</v>
      </c>
      <c r="C82" s="27">
        <v>250000</v>
      </c>
      <c r="D82" s="85"/>
      <c r="F82" s="3"/>
      <c r="G82" s="3"/>
      <c r="H82" s="3"/>
      <c r="I82" s="3"/>
    </row>
    <row r="83" spans="1:9" ht="15.75">
      <c r="A83" s="70">
        <v>5171</v>
      </c>
      <c r="B83" s="15" t="s">
        <v>9</v>
      </c>
      <c r="C83" s="27">
        <v>80000</v>
      </c>
      <c r="D83" s="85"/>
      <c r="F83" s="3"/>
      <c r="G83" s="3"/>
      <c r="H83" s="3"/>
      <c r="I83" s="3"/>
    </row>
    <row r="84" spans="1:9" ht="15.75">
      <c r="A84" s="70">
        <v>5175</v>
      </c>
      <c r="B84" s="15" t="s">
        <v>20</v>
      </c>
      <c r="C84" s="27">
        <v>8000</v>
      </c>
      <c r="D84" s="85"/>
      <c r="F84" s="3"/>
      <c r="G84" s="3"/>
      <c r="H84" s="3"/>
      <c r="I84" s="3"/>
    </row>
    <row r="85" spans="1:9" ht="17.25" customHeight="1">
      <c r="A85" s="70">
        <v>5229</v>
      </c>
      <c r="B85" s="15" t="s">
        <v>50</v>
      </c>
      <c r="C85" s="27">
        <v>120000</v>
      </c>
      <c r="D85" s="85"/>
      <c r="F85" s="3"/>
      <c r="G85" s="3"/>
      <c r="H85" s="3"/>
      <c r="I85" s="3"/>
    </row>
    <row r="86" spans="1:9" ht="17.25" customHeight="1">
      <c r="A86" s="70">
        <v>5362</v>
      </c>
      <c r="B86" s="15" t="s">
        <v>6</v>
      </c>
      <c r="C86" s="27">
        <v>20000</v>
      </c>
      <c r="D86" s="86"/>
      <c r="F86" s="3"/>
      <c r="G86" s="3"/>
      <c r="H86" s="3"/>
      <c r="I86" s="3"/>
    </row>
    <row r="87" spans="1:9" ht="16.5" thickBot="1">
      <c r="A87" s="70"/>
      <c r="B87" s="15"/>
      <c r="C87" s="27"/>
      <c r="D87" s="87">
        <f>SUM(C65:C86)</f>
        <v>3153500</v>
      </c>
      <c r="F87" s="3"/>
      <c r="G87" s="3"/>
      <c r="H87" s="3"/>
      <c r="I87" s="3"/>
    </row>
    <row r="88" spans="1:9" ht="20.25" thickBot="1" thickTop="1">
      <c r="A88" s="123" t="s">
        <v>7</v>
      </c>
      <c r="B88" s="124"/>
      <c r="C88" s="124"/>
      <c r="D88" s="88">
        <f>SUM(D2:D87)</f>
        <v>14080000</v>
      </c>
      <c r="F88" s="3"/>
      <c r="G88" s="3"/>
      <c r="H88" s="3"/>
      <c r="I88" s="3"/>
    </row>
    <row r="89" ht="13.5" thickTop="1"/>
    <row r="90" ht="23.25" customHeight="1"/>
  </sheetData>
  <mergeCells count="15">
    <mergeCell ref="A40:D40"/>
    <mergeCell ref="A44:D44"/>
    <mergeCell ref="A88:C88"/>
    <mergeCell ref="A52:D52"/>
    <mergeCell ref="A62:D62"/>
    <mergeCell ref="A64:D64"/>
    <mergeCell ref="A23:D23"/>
    <mergeCell ref="A26:D26"/>
    <mergeCell ref="A36:D36"/>
    <mergeCell ref="A32:D32"/>
    <mergeCell ref="A34:D34"/>
    <mergeCell ref="A1:D1"/>
    <mergeCell ref="A7:D7"/>
    <mergeCell ref="A9:D9"/>
    <mergeCell ref="A14:D1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9" r:id="rId1"/>
  <headerFooter alignWithMargins="0">
    <oddHeader>&amp;C&amp;"Arial,Tučné"&amp;16Rozpočet na rok 2010 - výdaje</oddHeader>
  </headerFooter>
  <rowBreaks count="1" manualBreakCount="1">
    <brk id="43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"/>
  <sheetViews>
    <sheetView tabSelected="1" workbookViewId="0" topLeftCell="A1">
      <selection activeCell="C7" sqref="C7"/>
    </sheetView>
  </sheetViews>
  <sheetFormatPr defaultColWidth="9.00390625" defaultRowHeight="12.75"/>
  <cols>
    <col min="3" max="3" width="43.375" style="0" customWidth="1"/>
    <col min="4" max="4" width="24.875" style="0" customWidth="1"/>
    <col min="7" max="7" width="10.125" style="0" bestFit="1" customWidth="1"/>
  </cols>
  <sheetData>
    <row r="1" spans="1:9" ht="19.5" thickBot="1">
      <c r="A1" s="89"/>
      <c r="B1" s="90" t="s">
        <v>91</v>
      </c>
      <c r="C1" s="91"/>
      <c r="D1" s="92"/>
      <c r="E1" s="5"/>
      <c r="F1" s="5"/>
      <c r="G1" s="5"/>
      <c r="H1" s="5"/>
      <c r="I1" s="5"/>
    </row>
    <row r="2" spans="1:4" ht="15.75" hidden="1" thickTop="1">
      <c r="A2" s="93"/>
      <c r="B2" s="94">
        <v>8115</v>
      </c>
      <c r="C2" s="95" t="s">
        <v>74</v>
      </c>
      <c r="D2" s="96">
        <v>0</v>
      </c>
    </row>
    <row r="3" spans="1:4" ht="16.5" thickBot="1" thickTop="1">
      <c r="A3" s="97"/>
      <c r="B3" s="98">
        <v>8124</v>
      </c>
      <c r="C3" s="99" t="s">
        <v>75</v>
      </c>
      <c r="D3" s="100">
        <v>500000</v>
      </c>
    </row>
    <row r="4" spans="1:4" ht="17.25" thickBot="1" thickTop="1">
      <c r="A4" s="101"/>
      <c r="B4" s="102" t="s">
        <v>76</v>
      </c>
      <c r="C4" s="103"/>
      <c r="D4" s="104">
        <f>SUM(D2:D3)</f>
        <v>500000</v>
      </c>
    </row>
    <row r="5" spans="2:4" ht="15">
      <c r="B5" s="7"/>
      <c r="C5" s="6"/>
      <c r="D5" s="6"/>
    </row>
    <row r="6" spans="2:7" ht="15">
      <c r="B6" s="7"/>
      <c r="C6" s="6"/>
      <c r="D6" s="37"/>
      <c r="G6" s="1"/>
    </row>
    <row r="7" spans="2:4" ht="15">
      <c r="B7" s="7"/>
      <c r="C7" s="6"/>
      <c r="D7" s="6"/>
    </row>
    <row r="8" spans="2:4" ht="15">
      <c r="B8" s="7"/>
      <c r="C8" s="6"/>
      <c r="D8" s="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ou_zvole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starosta</dc:creator>
  <cp:keywords/>
  <dc:description/>
  <cp:lastModifiedBy>Stavebni</cp:lastModifiedBy>
  <cp:lastPrinted>2009-12-01T12:51:01Z</cp:lastPrinted>
  <dcterms:created xsi:type="dcterms:W3CDTF">2002-12-03T18:45:28Z</dcterms:created>
  <dcterms:modified xsi:type="dcterms:W3CDTF">2009-12-01T13:24:01Z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